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EYA\Downloads\SOPORTES EVALUACION 2022\JUNIO 2022\1,2,3,6,7,8,9_06_2022pasar drive\Publicaciones\EI\"/>
    </mc:Choice>
  </mc:AlternateContent>
  <bookViews>
    <workbookView xWindow="-120" yWindow="-120" windowWidth="20730" windowHeight="11160" tabRatio="655"/>
  </bookViews>
  <sheets>
    <sheet name=" ANÁLISIS DE CAUSA" sheetId="16" r:id="rId1"/>
    <sheet name="PLAN DE MEJORAMIENTO PMP-G" sheetId="9" r:id="rId2"/>
    <sheet name="Hoja1" sheetId="18" state="hidden" r:id="rId3"/>
    <sheet name="Ejemplo - Cinco Porqué" sheetId="13" r:id="rId4"/>
    <sheet name="Datos" sheetId="17" state="hidden" r:id="rId5"/>
  </sheets>
  <externalReferences>
    <externalReference r:id="rId6"/>
  </externalReferences>
  <definedNames>
    <definedName name="_xlnm._FilterDatabase" localSheetId="4" hidden="1">Datos!$D$1:$I$92</definedName>
    <definedName name="_xlnm._FilterDatabase" localSheetId="1" hidden="1">'PLAN DE MEJORAMIENTO PMP-G'!$A$7:$AG$9</definedName>
    <definedName name="_xlnm.Print_Area" localSheetId="0">' ANÁLISIS DE CAUSA'!$A$1:$G$11</definedName>
    <definedName name="_xlnm.Print_Area" localSheetId="1">'PLAN DE MEJORAMIENTO PMP-G'!$A$1:$Y$15</definedName>
    <definedName name="DEPENDENCIAS">'[1]Tablas de apoyo'!$A$2:$A$22</definedName>
    <definedName name="ORIGEN">'[1]Tablas de apoyo'!$C$2:$C$20</definedName>
    <definedName name="_xlnm.Print_Titles" localSheetId="0">' ANÁLISIS DE CAUSA'!$1:$6</definedName>
    <definedName name="_xlnm.Print_Titles" localSheetId="1">'PLAN DE MEJORAMIENTO PMP-G'!$1:$7</definedName>
  </definedNames>
  <calcPr calcId="152511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9" l="1"/>
  <c r="F10" i="9"/>
  <c r="F11" i="9"/>
  <c r="F12" i="9"/>
  <c r="F13" i="9"/>
  <c r="F14" i="9"/>
  <c r="F15" i="9"/>
  <c r="F8" i="9"/>
  <c r="O8" i="9" l="1"/>
  <c r="O15" i="9"/>
  <c r="O9" i="9"/>
  <c r="O10" i="9"/>
  <c r="O11" i="9"/>
  <c r="O12" i="9"/>
  <c r="O13" i="9"/>
  <c r="O14" i="9"/>
</calcChain>
</file>

<file path=xl/comments1.xml><?xml version="1.0" encoding="utf-8"?>
<comments xmlns="http://schemas.openxmlformats.org/spreadsheetml/2006/main">
  <authors>
    <author>DARYET LILIANA PATIÑO SALGADO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 xml:space="preserve">Describir la causa raíz No. 5 
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 xml:space="preserve">Causa raíz 
</t>
        </r>
      </text>
    </comment>
  </commentList>
</comments>
</file>

<file path=xl/comments2.xml><?xml version="1.0" encoding="utf-8"?>
<comments xmlns="http://schemas.openxmlformats.org/spreadsheetml/2006/main">
  <authors>
    <author>tc={E1B5F1C5-3DAB-40AF-BF2B-DE5C9E91D9CE}</author>
  </authors>
  <commentList>
    <comment ref="L6" authorId="0" shapeId="0">
      <text>
        <r>
          <rPr>
            <sz val="10"/>
            <color rgb="FF000000"/>
            <rFont val="Arial"/>
            <family val="2"/>
          </rPr>
          <t xml:space="preserve">[Comentario encadenado]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Comentario:
</t>
        </r>
        <r>
          <rPr>
            <sz val="10"/>
            <color rgb="FF000000"/>
            <rFont val="Arial"/>
            <family val="2"/>
          </rPr>
          <t xml:space="preserve">    Eliminar comentario, corresponde a tipo de acción.</t>
        </r>
      </text>
    </comment>
  </commentList>
</comments>
</file>

<file path=xl/sharedStrings.xml><?xml version="1.0" encoding="utf-8"?>
<sst xmlns="http://schemas.openxmlformats.org/spreadsheetml/2006/main" count="220" uniqueCount="210">
  <si>
    <t>SI</t>
  </si>
  <si>
    <t>NO</t>
  </si>
  <si>
    <t>Indicadores</t>
  </si>
  <si>
    <t>Vigente desde dd/mm/aaaa:</t>
  </si>
  <si>
    <t>Sugerencias, Quejas y Reclamos</t>
  </si>
  <si>
    <t xml:space="preserve">Producto No conforme </t>
  </si>
  <si>
    <t xml:space="preserve">Encuestas de satisfacciòn </t>
  </si>
  <si>
    <t>Riesgos</t>
  </si>
  <si>
    <t>Auditoria interna</t>
  </si>
  <si>
    <t>CAUSAS</t>
  </si>
  <si>
    <t>TECOBS</t>
  </si>
  <si>
    <t>Cinco porqué</t>
  </si>
  <si>
    <r>
      <rPr>
        <b/>
        <sz val="12"/>
        <rFont val="Arial"/>
        <family val="2"/>
      </rPr>
      <t xml:space="preserve">1. </t>
    </r>
    <r>
      <rPr>
        <sz val="12"/>
        <rFont val="Arial"/>
        <family val="2"/>
      </rPr>
      <t>¿Por qué he llegado tarde?
Porque me he despertado tarde.</t>
    </r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</si>
  <si>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¿Por qué me he despertado tarde?
Porque ayer me acosté de madrugada.</t>
    </r>
  </si>
  <si>
    <r>
      <rPr>
        <b/>
        <sz val="12"/>
        <rFont val="Arial"/>
        <family val="2"/>
      </rPr>
      <t xml:space="preserve">3. </t>
    </r>
    <r>
      <rPr>
        <sz val="12"/>
        <rFont val="Arial"/>
        <family val="2"/>
      </rPr>
      <t>¿Por qué ayer me fui a dormir tan tarde?
Porque estuve acabando el informe que necesitaba tener hoy.</t>
    </r>
  </si>
  <si>
    <r>
      <rPr>
        <b/>
        <sz val="12"/>
        <rFont val="Arial"/>
        <family val="2"/>
      </rPr>
      <t>4.</t>
    </r>
    <r>
      <rPr>
        <sz val="12"/>
        <rFont val="Arial"/>
        <family val="2"/>
      </rPr>
      <t xml:space="preserve"> ¿Por qué no había acabado el informe?
Porque había calculado que tardaría menos de lo que tardé en hacerlo.</t>
    </r>
  </si>
  <si>
    <r>
      <rPr>
        <b/>
        <sz val="12"/>
        <rFont val="Arial"/>
        <family val="2"/>
      </rPr>
      <t xml:space="preserve">5. </t>
    </r>
    <r>
      <rPr>
        <sz val="12"/>
        <rFont val="Arial"/>
        <family val="2"/>
      </rPr>
      <t xml:space="preserve">¿Por qué calculé mal el tiempo? 
Porque </t>
    </r>
    <r>
      <rPr>
        <b/>
        <sz val="12"/>
        <rFont val="Arial"/>
        <family val="2"/>
      </rPr>
      <t>no tuve en cuenta las horas de documentación previa que necesitaría invertir en el mismo.</t>
    </r>
  </si>
  <si>
    <t>No tuve en cuenta las horas de documentación previa que necesitaría invertir en el mismo.</t>
  </si>
  <si>
    <t xml:space="preserve">Ayer salí tarde de casa y llege fuera de hora a una reunión importante, algo que te hace perder un cliente. </t>
  </si>
  <si>
    <t>NO CONFORMIDAD</t>
  </si>
  <si>
    <t xml:space="preserve">HERRAMIENTA </t>
  </si>
  <si>
    <t>CAUSA RAÍZ</t>
  </si>
  <si>
    <t>1.¿Por qué</t>
  </si>
  <si>
    <t>2. ¿Por qué</t>
  </si>
  <si>
    <t>3. ¿Por qué</t>
  </si>
  <si>
    <t>4.¿Por qué</t>
  </si>
  <si>
    <t>5.¿Por qué</t>
  </si>
  <si>
    <t>FUENTE</t>
  </si>
  <si>
    <t xml:space="preserve">TIPO DE ACCIÓN </t>
  </si>
  <si>
    <t>TIPO DE ACCIÓN</t>
  </si>
  <si>
    <t>Correctiva</t>
  </si>
  <si>
    <t>DESCRIPCIÓN DE LA ACCIÓN</t>
  </si>
  <si>
    <t>DATOS GENERALES</t>
  </si>
  <si>
    <t>DESCRIPCIÓN DE LA NO CONFORMIDAD U OPORTUNIDAD DE MEJORA</t>
  </si>
  <si>
    <t>UNIDAD DE MEDIDA</t>
  </si>
  <si>
    <t>META</t>
  </si>
  <si>
    <t>ESTADO DE LA ACCIÓN</t>
  </si>
  <si>
    <t>ABIERTA</t>
  </si>
  <si>
    <t xml:space="preserve">CERRADA </t>
  </si>
  <si>
    <t xml:space="preserve"> FUENTE</t>
  </si>
  <si>
    <t>DESCRIPCIÓN DE LA NO CONFORMIDAD / OBSERVACIÓN</t>
  </si>
  <si>
    <t xml:space="preserve"> CAUSA (S) RAIZ*</t>
  </si>
  <si>
    <t xml:space="preserve"> PROCESO </t>
  </si>
  <si>
    <t xml:space="preserve">DEPENDENCIA: 
NIVEL CENTRAL//TERRITORIAL/LOCAL RESPONSABLE DE LA ACCIÓN  </t>
  </si>
  <si>
    <t xml:space="preserve"> FECHA DE INICIO (DD/MM/AAAA)</t>
  </si>
  <si>
    <t>AUDITOR RESPONSABLE</t>
  </si>
  <si>
    <t xml:space="preserve">INDICADORES </t>
  </si>
  <si>
    <t xml:space="preserve">UNIDAD DE MEDIDA </t>
  </si>
  <si>
    <t>CANTIDAD</t>
  </si>
  <si>
    <t>DIAS</t>
  </si>
  <si>
    <t xml:space="preserve">DIAS HÁBILES </t>
  </si>
  <si>
    <t>PORCENTAJE</t>
  </si>
  <si>
    <t>PROMEDIO</t>
  </si>
  <si>
    <t xml:space="preserve">TASA </t>
  </si>
  <si>
    <t>VALOR ABSOLUTO</t>
  </si>
  <si>
    <t>AUDITORÍA EXTERNA</t>
  </si>
  <si>
    <t>RESULTADO DE INDICADORES</t>
  </si>
  <si>
    <t>SEGUIMIENTO MAPA DE RIESGOS</t>
  </si>
  <si>
    <t>OTRAS FUENTES</t>
  </si>
  <si>
    <t>ANÁLISIS - PQRS</t>
  </si>
  <si>
    <t>RESULTADOS ENCUESTA SATISFACCIÓN</t>
  </si>
  <si>
    <t>REVISIÓN POR LA DIRECCIÓN</t>
  </si>
  <si>
    <t>SALIDA NO CONFORME</t>
  </si>
  <si>
    <t xml:space="preserve">DEPENDENCIA: </t>
  </si>
  <si>
    <t xml:space="preserve">NIVEL CENTRAL//TERRITORIAL/LOCAL RESPONSABLE DE LA ACCIÓN  </t>
  </si>
  <si>
    <t>DIRECCIÓN TERRITORIAL AMAZONÍA</t>
  </si>
  <si>
    <t>DIRECCIÓN TERRITORIAL ANDES NORORIENTALES</t>
  </si>
  <si>
    <t>DIRECCIÓN TERRITORIAL ANDES OCCIDENTALES</t>
  </si>
  <si>
    <t>DIRECCIÓN TERRITORIAL CARIBE</t>
  </si>
  <si>
    <t>DIRECCIÓN TERRITORIAL PACÍFICO</t>
  </si>
  <si>
    <t>DIRECCIÓN TERRITORIAL ORINOQUÍA</t>
  </si>
  <si>
    <t>DIRECCIÓN GENERAL</t>
  </si>
  <si>
    <t xml:space="preserve">OFICINA ASESORA DE PLANEACIÓN </t>
  </si>
  <si>
    <t xml:space="preserve">OFICINA ASESORA JURÍDICA </t>
  </si>
  <si>
    <t>GRUPO DE CONTROL INTERNO</t>
  </si>
  <si>
    <t>GRUPO DE PREDIOS</t>
  </si>
  <si>
    <t xml:space="preserve">SUBDIRECCIÓN ADMINISTRATIVA Y FINANCIERA </t>
  </si>
  <si>
    <t>SUBDIRECCIÓN DE SOSTENIBILIDAD Y NEGOCIOS AMBIENTALES</t>
  </si>
  <si>
    <t xml:space="preserve">AUDITORIA INTERNA </t>
  </si>
  <si>
    <t>OBSERVACIONES DE CUMPLIMIENTO  
(Grupo de Control Interno)</t>
  </si>
  <si>
    <t>ALARMA</t>
  </si>
  <si>
    <t>GRUPO DE PROCESOS CORPORATIVOS</t>
  </si>
  <si>
    <t>GRUPO DE INFRAESTRUCTURA</t>
  </si>
  <si>
    <t>GRUPO DE CONTRATOS</t>
  </si>
  <si>
    <t>GRUPO DE GESTIÓN FINANCIERA</t>
  </si>
  <si>
    <t>GRUPO DE GESTIÓN HUMANA</t>
  </si>
  <si>
    <t>GRUPO DE GESTIÓN E INTEGRACIÓN DEL SINAP</t>
  </si>
  <si>
    <t>GRUPO DE PLANEACIÓN Y MANEJO</t>
  </si>
  <si>
    <t>NOMBRE DEL INDICADOR</t>
  </si>
  <si>
    <t>PARQUE NACIONAL NATURAL AMACAYACU</t>
  </si>
  <si>
    <t>PARQUE NACIONAL NATURAL RÍO PURÉ</t>
  </si>
  <si>
    <t>PARQUE NACIONAL NATURAL CAHUINARÍ</t>
  </si>
  <si>
    <t>PARQUE NACIONAL NATURAL SERRANÍA DE CHIRIBIQUETE</t>
  </si>
  <si>
    <t>PARQUE NACIONAL NATURAL LA PAYA</t>
  </si>
  <si>
    <t>RESERVA NACIONAL NATURAL NUKAK</t>
  </si>
  <si>
    <t>RESERVA NACIONAL NATURAL PUINAWAI</t>
  </si>
  <si>
    <t>PARQUE NACIONAL NATURAL TAMÁ</t>
  </si>
  <si>
    <t>PARQUE NACIONAL NATURAL PISBA</t>
  </si>
  <si>
    <t>PARQUE NACIONAL NATURAL CATATUMBO BARÍ</t>
  </si>
  <si>
    <t>PARQUE NACIONAL NATURAL SERRANÍA DE LOS YARIGUIES</t>
  </si>
  <si>
    <t>PARQUE NACIONAL NATURAL PURACÉ</t>
  </si>
  <si>
    <t>PARQUE NACIONAL NATURAL CUEVA DE LOS GUACHAROS</t>
  </si>
  <si>
    <t>PARQUE NACIONAL NATURAL NEVADO DEL HUILA</t>
  </si>
  <si>
    <t>PARQUE NACIONAL NATURAL TATAMÁ</t>
  </si>
  <si>
    <t>PARQUE NACIONAL NATURAL LAS ORQUÍDEAS</t>
  </si>
  <si>
    <t>PARQUE NACIONAL NATURAL SELVA DE FLORENCIA</t>
  </si>
  <si>
    <t>PARQUE NACIONAL NATURAL TAYRONA</t>
  </si>
  <si>
    <t>PARQUE NACIONAL NATURAL OLD PROVIDENCE MCBEAN LAGOON</t>
  </si>
  <si>
    <t>PARQUE NACIONAL NATURAL SIERRA NEVADA DE SANTA MARTA</t>
  </si>
  <si>
    <t>PARQUE NACIONAL NATURAL MACUIRA</t>
  </si>
  <si>
    <t>PARQUE NACIONAL NATURAL CIÉNAGA GRANDE DE SANTA MARTA</t>
  </si>
  <si>
    <t>PARQUE NACIONAL NATURAL CORALES DEL ROSARIO Y DE SAN BERNARDO</t>
  </si>
  <si>
    <t>PARQUE NACIONAL NATURAL CORALES DE PROFUNDIDAD</t>
  </si>
  <si>
    <t>PARQUE NACIONAL NATURAL GORGONA</t>
  </si>
  <si>
    <t>PARQUE NACIONAL NATURAL FARALLONES DE CALI</t>
  </si>
  <si>
    <t xml:space="preserve"> EFECTIVA
(¿Eliminó la No Conformidad y la Causa?) </t>
  </si>
  <si>
    <t>CONSECUTIVO DE LA NO CONFORMIDAD / OBSERVACIÓN</t>
  </si>
  <si>
    <t>Administración y Manejo del Sistema de Parques Nacionales Naturales</t>
  </si>
  <si>
    <t>Autoridad Ambiental</t>
  </si>
  <si>
    <t>Coordinación del SINAP</t>
  </si>
  <si>
    <t>Participación Social</t>
  </si>
  <si>
    <t>Sostenibilidad Financiera y Negocios Ambientales</t>
  </si>
  <si>
    <t>Control Disciplinario</t>
  </si>
  <si>
    <t>Evaluación Independiente</t>
  </si>
  <si>
    <t>Gestión de Comunicaciones</t>
  </si>
  <si>
    <t>Cooperación Nacional No Oficial e Internacional</t>
  </si>
  <si>
    <t>Direccionamiento Estratégico</t>
  </si>
  <si>
    <t>Gestión Jurídica</t>
  </si>
  <si>
    <t>Gestión de Recursos Financieros</t>
  </si>
  <si>
    <t>Gestión de Recursos Físicos</t>
  </si>
  <si>
    <t>Gestión Contractual</t>
  </si>
  <si>
    <t>Gestión del Conocimiento e Innovación</t>
  </si>
  <si>
    <t>Gestión Documental</t>
  </si>
  <si>
    <t>Gestión del Talento Humano</t>
  </si>
  <si>
    <t>Servicio al Ciudadano</t>
  </si>
  <si>
    <t>Gestión de Tecnologías y Seguridad de la Información</t>
  </si>
  <si>
    <t>PARQUE NACIONAL NATURAL URAMBA BAHÍA MÁLAGA</t>
  </si>
  <si>
    <t>PARQUE NACIONAL NATURAL SANQUIANGA</t>
  </si>
  <si>
    <t>PARQUE NACIONAL NATURAL UTRÍA</t>
  </si>
  <si>
    <t>PARQUE NACIONAL NATURAL LOS KATÍOS</t>
  </si>
  <si>
    <t>PARQUE NACIONAL NATURAL MUNCHIQUE</t>
  </si>
  <si>
    <t>PARQUE NACIONAL NATURAL TINIGUA</t>
  </si>
  <si>
    <t>PARQUE NACIONAL NATURAL SIERRA DE LA MACARENA</t>
  </si>
  <si>
    <t>PARQUE NACIONAL NATURAL CORDILLERA DE LOS PICACHOS</t>
  </si>
  <si>
    <t>PARQUE NACIONAL NATURAL EL TUPARRO</t>
  </si>
  <si>
    <t>PARQUE NACIONAL NATURAL CHINGAZA</t>
  </si>
  <si>
    <t>PARQUE NACIONAL NATURAL SUMAPAZ</t>
  </si>
  <si>
    <t>PARQUE NACIONAL NATURAL SERRANÍA DE LOS CHURUMBELOS</t>
  </si>
  <si>
    <t>PARQUE NACIONAL NATURAL YAIGOJÉ APAPORIS</t>
  </si>
  <si>
    <t>PARQUE NACIONAL NATURAL LOS NEVADOS</t>
  </si>
  <si>
    <t>PARQUE NACIONAL NATURAL LAS HERMOSAS "GLORIA VALENCIA DE CASTAÑO"</t>
  </si>
  <si>
    <t>PARQUE NACIONAL NATURAL PARAMILLO</t>
  </si>
  <si>
    <t>SANTUARIO DE FAUNA Y FLORA IGUAQUE</t>
  </si>
  <si>
    <t>SANTUARIO DE FAUNA Y FLORA GUANENTÁ ALTO RÍO FONCE</t>
  </si>
  <si>
    <t>ÁREA NATURAL ÚNICA LOS ESTORAQUES</t>
  </si>
  <si>
    <t>SANTUARIO DE FAUNA Y FLORA ISLA DE LA COROTA</t>
  </si>
  <si>
    <t>SANTUARIO DE FAUNA Y FLORA GALERAS</t>
  </si>
  <si>
    <t>SANTUARIO DE FAUNA ACANDÍ PLAYÓN Y PLAYONA</t>
  </si>
  <si>
    <t>SANTUARIO DE FAUNA Y FLORA MALPELO</t>
  </si>
  <si>
    <t>SANTIARIO DE FLORA Y PLANTAS MEDICINALES ORITO INGI ANDE</t>
  </si>
  <si>
    <t>SANTUARIO DE FAUNA Y FLORA OTÚN QUIMBAYA</t>
  </si>
  <si>
    <t>SANTUARIO DE FAUNA Y FLORA LOS FLAMENCOS</t>
  </si>
  <si>
    <t>SANTUARIO DE FAUNA Y FLORA LOS COLORADOS</t>
  </si>
  <si>
    <t>SANTUARIO DE FAUNA Y FLORA EL CORCHAL “EL MONO HERNÁNDEZ”</t>
  </si>
  <si>
    <t>VÍA PARQUE ISLA DE SALAMANCA</t>
  </si>
  <si>
    <t>EVALUACIÓN AL SISTEMA DE CONTROL INTERNO</t>
  </si>
  <si>
    <t>PROCESO</t>
  </si>
  <si>
    <t>AUDITORÍA AL SISTEMA DE GESTIÓN INTEGRADO</t>
  </si>
  <si>
    <t>RESULTADO FURAG</t>
  </si>
  <si>
    <t>De Corrección</t>
  </si>
  <si>
    <t>De Mejora</t>
  </si>
  <si>
    <t xml:space="preserve">EFECTIVA  </t>
  </si>
  <si>
    <t>Código: EI_FO_12</t>
  </si>
  <si>
    <t xml:space="preserve">LA NO CONFORMIDAD AFECTA LOS RIESGOS IDENTIFICADOS DE SU PROCESO </t>
  </si>
  <si>
    <t xml:space="preserve">SI </t>
  </si>
  <si>
    <t xml:space="preserve">NO </t>
  </si>
  <si>
    <t>OFICINA GESTIÓN DEL RIESGO</t>
  </si>
  <si>
    <t>GRUPO DE COMUNICACIONES</t>
  </si>
  <si>
    <t>OFICINA DE CONTROL DISCIPLINARIO INTERNO</t>
  </si>
  <si>
    <t xml:space="preserve">GRUPO DE ATENCIÓN AL CIUDADANO </t>
  </si>
  <si>
    <t xml:space="preserve">SUBDIRECCIÓN DE GESTIÓN Y MANEJO DE ÁREAS PROTEGIDAS </t>
  </si>
  <si>
    <t xml:space="preserve">GRUPO DE GESTIÓN DEL CONOCIMIENTO E INNOVACIÓN </t>
  </si>
  <si>
    <t>DISTRITO DE MANEJO INTEGRADO CINARUCO</t>
  </si>
  <si>
    <t xml:space="preserve">DISTRITO DE MANEJO INTEGRADO CABO MANGLARES BAJO MIRA Y FRONTERA </t>
  </si>
  <si>
    <t>GRUPO DE TRÁMITES Y EVALUACIÓN AMBIENTAL</t>
  </si>
  <si>
    <t xml:space="preserve">GRUPO DE TECNOLOGÍAS DE LA INFORMACIÓN Y LAS COMUNICACIONES </t>
  </si>
  <si>
    <t>PARQUE NACIONAL NATURAL ALTO FRAGUA INDI WASI</t>
  </si>
  <si>
    <t>PARQUE NACIONAL NATURAL EL COCUY</t>
  </si>
  <si>
    <t>DISTRITO DE MANEJO INTEGRADO YURUPARÍ</t>
  </si>
  <si>
    <t>PARQUE NACIONAL NATURAL BAHÍA PORTETE - KAURRELE</t>
  </si>
  <si>
    <t>PARQUE NACIONAL NATURAL COMPLEJO VOLCÁNICO DOÑA JUANA - CASCABEL</t>
  </si>
  <si>
    <t xml:space="preserve">ANÁLISIS DE CAUSAS
CINCO ¿PORQUÉ? </t>
  </si>
  <si>
    <t>Cinco ¿Porqués?</t>
  </si>
  <si>
    <t>No Conformidad: XXX</t>
  </si>
  <si>
    <t>NO CONFORMIDAD / OBSERVACIÓN</t>
  </si>
  <si>
    <t>OBSERVACIÓN</t>
  </si>
  <si>
    <t xml:space="preserve">NO CONFORMIDAD </t>
  </si>
  <si>
    <t>FORMATO
PLAN DE MEJORAMIENTO POR PROCESOS-GESTIÓN</t>
  </si>
  <si>
    <r>
      <t xml:space="preserve">FECHA DE LA AUDITORIA  </t>
    </r>
    <r>
      <rPr>
        <b/>
        <sz val="10"/>
        <color theme="0" tint="-0.499984740745262"/>
        <rFont val="Arial Narrow"/>
        <family val="2"/>
      </rPr>
      <t>(DD/MM/AAAA)</t>
    </r>
  </si>
  <si>
    <r>
      <t>FECHA DE EJECUCIÓN Ó COMPROMISO</t>
    </r>
    <r>
      <rPr>
        <b/>
        <sz val="10"/>
        <color theme="0" tint="-0.499984740745262"/>
        <rFont val="Arial Narrow"/>
        <family val="2"/>
      </rPr>
      <t xml:space="preserve">
(DD/MM/AAAA)</t>
    </r>
  </si>
  <si>
    <r>
      <rPr>
        <sz val="10"/>
        <rFont val="Arial Narrow"/>
        <family val="2"/>
      </rPr>
      <t>SEGUIMIENTO CONTROL INTERNO</t>
    </r>
    <r>
      <rPr>
        <b/>
        <sz val="10"/>
        <rFont val="Arial Narrow"/>
        <family val="2"/>
      </rPr>
      <t xml:space="preserve">
(USO EXCLUSIVO DE CONTROL INTERNO)</t>
    </r>
  </si>
  <si>
    <r>
      <t xml:space="preserve"> FECHA DE CIERRE
</t>
    </r>
    <r>
      <rPr>
        <b/>
        <sz val="10"/>
        <color theme="0" tint="-0.499984740745262"/>
        <rFont val="Arial Narrow"/>
        <family val="2"/>
      </rPr>
      <t>(DD/MM/AAAA)</t>
    </r>
  </si>
  <si>
    <t>FORMATO
PLAN DE MEJORAMIENTO POR PROCESO-GESTIÓN</t>
  </si>
  <si>
    <t xml:space="preserve">SEGUIMIENTO POR PARTE DE LA UNIDAD DE DECISIÓN RESPONSABLE </t>
  </si>
  <si>
    <t xml:space="preserve"> FECHA</t>
  </si>
  <si>
    <t>DESCRIPCIÓN DE LAS ACTIVIDADES REALIZADAS</t>
  </si>
  <si>
    <t>Versión:  12</t>
  </si>
  <si>
    <t>Vigente desde: 9/06/2022</t>
  </si>
  <si>
    <t xml:space="preserve">Vigente desde: 9/06/2022
</t>
  </si>
  <si>
    <t>Versión: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</si>
</sst>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/mm/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 Narrow"/>
      <family val="2"/>
    </font>
    <font>
      <sz val="9"/>
      <color indexed="81"/>
      <name val="Tahoma"/>
      <family val="2"/>
    </font>
    <font>
      <b/>
      <sz val="18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sz val="10"/>
      <color theme="0" tint="-0.499984740745262"/>
      <name val="Arial Narrow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2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8" fillId="0" borderId="0" xfId="2" applyFont="1"/>
    <xf numFmtId="0" fontId="7" fillId="0" borderId="22" xfId="2" quotePrefix="1" applyFont="1" applyBorder="1" applyAlignment="1">
      <alignment horizontal="justify" vertical="top" wrapText="1"/>
    </xf>
    <xf numFmtId="0" fontId="7" fillId="0" borderId="6" xfId="2" quotePrefix="1" applyFont="1" applyBorder="1" applyAlignment="1">
      <alignment horizontal="justify" vertical="top" wrapText="1"/>
    </xf>
    <xf numFmtId="0" fontId="9" fillId="4" borderId="22" xfId="2" applyFont="1" applyFill="1" applyBorder="1" applyAlignment="1">
      <alignment horizontal="justify" vertical="top" wrapText="1"/>
    </xf>
    <xf numFmtId="0" fontId="9" fillId="4" borderId="7" xfId="2" applyFont="1" applyFill="1" applyBorder="1" applyAlignment="1">
      <alignment horizontal="justify" vertical="top" wrapText="1"/>
    </xf>
    <xf numFmtId="0" fontId="9" fillId="4" borderId="9" xfId="2" applyFont="1" applyFill="1" applyBorder="1" applyAlignment="1">
      <alignment horizontal="justify" vertical="top" wrapText="1"/>
    </xf>
    <xf numFmtId="0" fontId="3" fillId="0" borderId="0" xfId="0" applyFont="1" applyBorder="1" applyAlignment="1">
      <alignment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2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>
      <alignment vertical="center" wrapText="1"/>
    </xf>
    <xf numFmtId="0" fontId="4" fillId="0" borderId="0" xfId="0" applyFont="1" applyBorder="1"/>
    <xf numFmtId="0" fontId="4" fillId="2" borderId="5" xfId="0" applyFont="1" applyFill="1" applyBorder="1"/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5" fillId="2" borderId="5" xfId="0" applyFont="1" applyFill="1" applyBorder="1"/>
    <xf numFmtId="0" fontId="4" fillId="2" borderId="1" xfId="0" applyFont="1" applyFill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8" fillId="2" borderId="0" xfId="2" applyFont="1" applyFill="1"/>
    <xf numFmtId="0" fontId="7" fillId="6" borderId="5" xfId="2" applyFont="1" applyFill="1" applyBorder="1" applyAlignment="1">
      <alignment horizontal="center" vertical="center" wrapText="1"/>
    </xf>
    <xf numFmtId="0" fontId="4" fillId="2" borderId="22" xfId="0" applyFont="1" applyFill="1" applyBorder="1"/>
    <xf numFmtId="0" fontId="5" fillId="7" borderId="5" xfId="0" applyFont="1" applyFill="1" applyBorder="1" applyAlignment="1">
      <alignment horizontal="center" vertical="center"/>
    </xf>
    <xf numFmtId="0" fontId="7" fillId="6" borderId="27" xfId="2" applyFont="1" applyFill="1" applyBorder="1" applyAlignment="1">
      <alignment horizontal="center" vertical="center" wrapText="1"/>
    </xf>
    <xf numFmtId="0" fontId="7" fillId="6" borderId="29" xfId="2" applyFont="1" applyFill="1" applyBorder="1" applyAlignment="1">
      <alignment horizontal="center" vertical="center" wrapText="1"/>
    </xf>
    <xf numFmtId="0" fontId="7" fillId="6" borderId="30" xfId="2" applyFont="1" applyFill="1" applyBorder="1" applyAlignment="1">
      <alignment horizontal="center" vertical="center" wrapText="1"/>
    </xf>
    <xf numFmtId="164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justify" vertical="center" wrapText="1"/>
    </xf>
    <xf numFmtId="0" fontId="9" fillId="0" borderId="23" xfId="2" applyFont="1" applyBorder="1" applyAlignment="1">
      <alignment horizontal="justify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7" fillId="6" borderId="10" xfId="2" applyFont="1" applyFill="1" applyBorder="1" applyAlignment="1">
      <alignment horizontal="center" vertical="center" wrapText="1"/>
    </xf>
    <xf numFmtId="0" fontId="7" fillId="6" borderId="14" xfId="2" applyFont="1" applyFill="1" applyBorder="1" applyAlignment="1">
      <alignment horizontal="center" vertical="center" wrapText="1"/>
    </xf>
    <xf numFmtId="0" fontId="7" fillId="6" borderId="11" xfId="2" applyFont="1" applyFill="1" applyBorder="1" applyAlignment="1">
      <alignment horizontal="center" vertical="center" wrapText="1"/>
    </xf>
    <xf numFmtId="0" fontId="8" fillId="0" borderId="31" xfId="2" applyFont="1" applyBorder="1" applyAlignment="1">
      <alignment horizontal="center"/>
    </xf>
    <xf numFmtId="0" fontId="8" fillId="0" borderId="20" xfId="2" applyFont="1" applyBorder="1" applyAlignment="1">
      <alignment horizontal="center"/>
    </xf>
    <xf numFmtId="0" fontId="11" fillId="0" borderId="8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7" fillId="4" borderId="23" xfId="2" applyFont="1" applyFill="1" applyBorder="1" applyAlignment="1">
      <alignment horizontal="justify" vertical="center" wrapText="1"/>
    </xf>
    <xf numFmtId="0" fontId="9" fillId="4" borderId="23" xfId="2" applyFont="1" applyFill="1" applyBorder="1" applyAlignment="1">
      <alignment horizontal="justify" vertical="center" wrapText="1"/>
    </xf>
    <xf numFmtId="0" fontId="9" fillId="4" borderId="25" xfId="2" applyFont="1" applyFill="1" applyBorder="1" applyAlignment="1">
      <alignment horizontal="justify" vertical="center" wrapText="1"/>
    </xf>
    <xf numFmtId="0" fontId="7" fillId="4" borderId="22" xfId="2" applyFont="1" applyFill="1" applyBorder="1" applyAlignment="1">
      <alignment horizontal="center" vertical="center" wrapText="1"/>
    </xf>
    <xf numFmtId="0" fontId="7" fillId="4" borderId="28" xfId="2" applyFont="1" applyFill="1" applyBorder="1" applyAlignment="1">
      <alignment horizontal="center" vertical="center" wrapText="1"/>
    </xf>
    <xf numFmtId="0" fontId="7" fillId="4" borderId="24" xfId="2" applyFont="1" applyFill="1" applyBorder="1" applyAlignment="1">
      <alignment horizontal="justify" vertical="center" wrapText="1"/>
    </xf>
    <xf numFmtId="0" fontId="10" fillId="4" borderId="24" xfId="2" applyFont="1" applyFill="1" applyBorder="1" applyAlignment="1">
      <alignment horizontal="justify" vertical="center" wrapText="1"/>
    </xf>
    <xf numFmtId="0" fontId="10" fillId="4" borderId="26" xfId="2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left" vertical="center"/>
    </xf>
    <xf numFmtId="0" fontId="3" fillId="10" borderId="5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1"/>
    <cellStyle name="Normal 3 2" xfId="3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730249</xdr:colOff>
      <xdr:row>0</xdr:row>
      <xdr:rowOff>190500</xdr:rowOff>
    </xdr:from>
    <xdr:to>
      <xdr:col>0</xdr:col>
      <xdr:colOff>2111374</xdr:colOff>
      <xdr:row>2</xdr:row>
      <xdr:rowOff>488062</xdr:rowOff>
    </xdr:to>
    <xdr:pic>
      <xdr:nvPicPr>
        <xdr:cNvPr id="5" name="Imagen 4" descr="Interfaz de usuario gráfica, Texto&#10;&#10;Descripción generada automáticamente">
          <a:extLst>
            <a:ext uri="{FF2B5EF4-FFF2-40B4-BE49-F238E27FC236}">
              <a16:creationId xmlns:a16="http://schemas.microsoft.com/office/drawing/2014/main" xmlns="" id="{A0C39ED0-3C5A-C543-8CB1-CFE32A95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49" y="190500"/>
          <a:ext cx="1381125" cy="1123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346363</xdr:colOff>
      <xdr:row>0</xdr:row>
      <xdr:rowOff>184728</xdr:rowOff>
    </xdr:from>
    <xdr:to>
      <xdr:col>0</xdr:col>
      <xdr:colOff>1414263</xdr:colOff>
      <xdr:row>3</xdr:row>
      <xdr:rowOff>138691</xdr:rowOff>
    </xdr:to>
    <xdr:pic>
      <xdr:nvPicPr>
        <xdr:cNvPr id="3" name="Imagen 2" descr="Interfaz de usuario gráfica, Texto&#10;&#10;Descripción generada automáticamente">
          <a:extLst>
            <a:ext uri="{FF2B5EF4-FFF2-40B4-BE49-F238E27FC236}">
              <a16:creationId xmlns:a16="http://schemas.microsoft.com/office/drawing/2014/main" xmlns="" id="{CA60A8C3-A9C8-0040-BE44-9074F2B7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3" y="184728"/>
          <a:ext cx="1067900" cy="854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atino/AppData/Local/Microsoft/Windows/Temporary%20Internet%20Files/Content.Outlook/LGZAZ5VV/3.%20Plan%20de%20Mejoramiento%20Inte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de apoyo"/>
      <sheetName val="PM 30062014"/>
      <sheetName val="Acciones al 100% "/>
      <sheetName val="por tema"/>
      <sheetName val="PM"/>
      <sheetName val="Tabla x auditoría"/>
      <sheetName val="por dependencia"/>
      <sheetName val="Consol. 120 NC"/>
      <sheetName val="listas"/>
      <sheetName val="Datos"/>
    </sheetNames>
    <sheetDataSet>
      <sheetData sheetId="0">
        <row r="2">
          <cell r="A2" t="str">
            <v>Comunicaciones</v>
          </cell>
          <cell r="C2" t="str">
            <v>Análisis de los resultados de indicadores</v>
          </cell>
        </row>
        <row r="3">
          <cell r="A3" t="str">
            <v>Oficina Asesora Juridica</v>
          </cell>
          <cell r="C3" t="str">
            <v xml:space="preserve">Análisis del Sistema de Gestión </v>
          </cell>
        </row>
        <row r="4">
          <cell r="A4" t="str">
            <v>Oficina Asesora Planeación</v>
          </cell>
          <cell r="C4" t="str">
            <v>Auditorías</v>
          </cell>
        </row>
        <row r="5">
          <cell r="A5" t="str">
            <v xml:space="preserve">Subdirecciòn de Evaluación y Seguimiento </v>
          </cell>
          <cell r="C5" t="str">
            <v>Desempeño de los proveedores (suministros, información, entre otros)</v>
          </cell>
        </row>
        <row r="6">
          <cell r="A6" t="str">
            <v>Subdirecciòn de Evaluación y Seguimiento - Grupo Hidrocarburos</v>
          </cell>
          <cell r="C6" t="str">
            <v>Evaluación de la satisfacción de los usuarios o partes interesadas</v>
          </cell>
        </row>
        <row r="7">
          <cell r="A7" t="str">
            <v>Subdirecciòn de Evaluación y Seguimiento - Grupo Infraestructura</v>
          </cell>
          <cell r="C7" t="str">
            <v xml:space="preserve"> Medición y control de los procesos</v>
          </cell>
        </row>
        <row r="8">
          <cell r="A8" t="str">
            <v>Subdirecciòn de Evaluación y Seguimiento - Grupo Mineria</v>
          </cell>
          <cell r="C8" t="str">
            <v>Quejas, Reclamos o Sugerencias de los usuarios o partes interesadas</v>
          </cell>
        </row>
        <row r="9">
          <cell r="A9" t="str">
            <v>Subdirecciòn de Evaluación y Seguimiento - Grupo Energía, presas, represas, trasvases y embalses</v>
          </cell>
          <cell r="C9" t="str">
            <v xml:space="preserve"> Resultado de la revisión por la Dirección</v>
          </cell>
        </row>
        <row r="10">
          <cell r="A10" t="str">
            <v>Subdirecciòn de Evaluación y Seguimiento - Grupo agroquímicos, proyectos especiales, compensación y 1 %</v>
          </cell>
          <cell r="C10" t="str">
            <v>Servicio no conforme</v>
          </cell>
        </row>
        <row r="11">
          <cell r="A11" t="str">
            <v xml:space="preserve">Subdirección  Instrumentos, permisos y trámites ambientales  </v>
          </cell>
        </row>
        <row r="12">
          <cell r="A12" t="str">
            <v xml:space="preserve">Subdirección  Instrumentos, permisos y trámites ambientales - Grupo Permisos y Trámites Ambientales  </v>
          </cell>
        </row>
        <row r="13">
          <cell r="A13" t="str">
            <v>Subdirección  Instrumentos, permisos y trámites ambientales - Grupo Reguionalización y Valoración Económica</v>
          </cell>
        </row>
        <row r="14">
          <cell r="A14" t="str">
            <v xml:space="preserve">Subdirección Administrativa y Financiera </v>
          </cell>
        </row>
        <row r="15">
          <cell r="A15" t="str">
            <v>Subdirección Administrativa y Financiera - Grupo Finanzas y Presupuesto</v>
          </cell>
        </row>
        <row r="16">
          <cell r="A16" t="str">
            <v>Subdirección Administrativa y Financiera - Grupo Talento Humano</v>
          </cell>
        </row>
        <row r="17">
          <cell r="A17" t="str">
            <v>Subdirección Administrativa y Financiera - Grupo contratos y Gestión Administrativa</v>
          </cell>
        </row>
        <row r="18">
          <cell r="A18" t="str">
            <v>Subdirección Administrativa y Financiera  - Grupo Relación con usuarios - RUS</v>
          </cell>
        </row>
        <row r="19">
          <cell r="A19" t="str">
            <v>Subdirección Administrativa y Financiera - Área de Tecnologías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sistencia de seguridad" id="{147688E3-AF82-4699-A9CA-176A087AEED9}" userId="890dda1abcd46669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>
          <a:outerShdw dist="17961" dir="13500000" algn="ctr" rotWithShape="0">
            <a:srgbClr val="400000">
              <a:gamma/>
              <a:shade val="60000"/>
              <a:invGamma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>
          <a:outerShdw dist="17961" dir="13500000" algn="ctr" rotWithShape="0">
            <a:srgbClr val="400000">
              <a:gamma/>
              <a:shade val="60000"/>
              <a:invGamma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5" dT="2022-05-10T04:03:57.29" personId="{147688E3-AF82-4699-A9CA-176A087AEED9}" id="{E4C03848-A1CF-4DF1-9AD0-1144D0D7B67D}">
    <text>NAC: Sugiere especificar si es el seguimiento final para cierre. 
NAC: agregar columna de porcentaje de avance, esto evitará que el auditor asuma que ya enviaron evidencias y cumplimiento al 100% y que sea el auditado quien informe si ya cumplio y el auditor pueda determinar su cumplimiento a través de la verificación de las evidencias. (VRDC no está de acuerdo).</text>
  </threadedComment>
  <threadedComment ref="K6" dT="2022-05-10T03:32:43.60" personId="{147688E3-AF82-4699-A9CA-176A087AEED9}" id="{E1B5F1C5-3DAB-40AF-BF2B-DE5C9E91D9CE}">
    <text>Eliminar comentario, corresponde a tipo de acción.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1"/>
  <sheetViews>
    <sheetView showGridLines="0" tabSelected="1" view="pageBreakPreview" zoomScale="80" zoomScaleNormal="90" zoomScaleSheetLayoutView="80" workbookViewId="0">
      <selection activeCell="E1" sqref="E1:G3"/>
    </sheetView>
  </sheetViews>
  <sheetFormatPr baseColWidth="10" defaultColWidth="11.42578125" defaultRowHeight="15" x14ac:dyDescent="0.2"/>
  <cols>
    <col min="1" max="2" width="40" style="13" customWidth="1"/>
    <col min="3" max="3" width="72.28515625" style="13" bestFit="1" customWidth="1"/>
    <col min="4" max="4" width="36.85546875" style="13" customWidth="1"/>
    <col min="5" max="5" width="6.85546875" style="13" customWidth="1"/>
    <col min="6" max="6" width="11.42578125" style="13"/>
    <col min="7" max="7" width="11.42578125" style="13" customWidth="1"/>
    <col min="8" max="16384" width="11.42578125" style="13"/>
  </cols>
  <sheetData>
    <row r="1" spans="1:7" ht="33" customHeight="1" x14ac:dyDescent="0.2">
      <c r="A1" s="76"/>
      <c r="B1" s="78" t="s">
        <v>202</v>
      </c>
      <c r="C1" s="79"/>
      <c r="D1" s="79"/>
      <c r="E1" s="117" t="s">
        <v>172</v>
      </c>
      <c r="F1" s="117"/>
      <c r="G1" s="117"/>
    </row>
    <row r="2" spans="1:7" ht="33" customHeight="1" x14ac:dyDescent="0.2">
      <c r="A2" s="77"/>
      <c r="B2" s="80"/>
      <c r="C2" s="80"/>
      <c r="D2" s="80"/>
      <c r="E2" s="117" t="s">
        <v>209</v>
      </c>
      <c r="F2" s="117"/>
      <c r="G2" s="117"/>
    </row>
    <row r="3" spans="1:7" ht="50.25" customHeight="1" x14ac:dyDescent="0.2">
      <c r="A3" s="77"/>
      <c r="B3" s="80"/>
      <c r="C3" s="80"/>
      <c r="D3" s="80"/>
      <c r="E3" s="118" t="s">
        <v>208</v>
      </c>
      <c r="F3" s="118"/>
      <c r="G3" s="118"/>
    </row>
    <row r="4" spans="1:7" ht="23.1" customHeight="1" x14ac:dyDescent="0.2">
      <c r="A4" s="71" t="s">
        <v>191</v>
      </c>
      <c r="B4" s="72"/>
      <c r="C4" s="72"/>
      <c r="D4" s="72"/>
      <c r="E4" s="72"/>
      <c r="F4" s="72"/>
      <c r="G4" s="72"/>
    </row>
    <row r="5" spans="1:7" ht="23.1" customHeight="1" thickBot="1" x14ac:dyDescent="0.25">
      <c r="A5" s="71"/>
      <c r="B5" s="72"/>
      <c r="C5" s="72"/>
      <c r="D5" s="72"/>
      <c r="E5" s="72"/>
      <c r="F5" s="72"/>
      <c r="G5" s="72"/>
    </row>
    <row r="6" spans="1:7" ht="27" customHeight="1" thickBot="1" x14ac:dyDescent="0.25">
      <c r="A6" s="53" t="s">
        <v>19</v>
      </c>
      <c r="B6" s="54" t="s">
        <v>20</v>
      </c>
      <c r="C6" s="55" t="s">
        <v>9</v>
      </c>
      <c r="D6" s="73" t="s">
        <v>21</v>
      </c>
      <c r="E6" s="74"/>
      <c r="F6" s="74"/>
      <c r="G6" s="75"/>
    </row>
    <row r="7" spans="1:7" ht="87" customHeight="1" x14ac:dyDescent="0.2">
      <c r="A7" s="69" t="s">
        <v>193</v>
      </c>
      <c r="B7" s="63" t="s">
        <v>192</v>
      </c>
      <c r="C7" s="15" t="s">
        <v>22</v>
      </c>
      <c r="D7" s="65"/>
      <c r="E7" s="66"/>
      <c r="F7" s="66"/>
      <c r="G7" s="66"/>
    </row>
    <row r="8" spans="1:7" ht="87" customHeight="1" x14ac:dyDescent="0.2">
      <c r="A8" s="70"/>
      <c r="B8" s="64"/>
      <c r="C8" s="15" t="s">
        <v>23</v>
      </c>
      <c r="D8" s="67"/>
      <c r="E8" s="68"/>
      <c r="F8" s="68"/>
      <c r="G8" s="68"/>
    </row>
    <row r="9" spans="1:7" ht="87" customHeight="1" x14ac:dyDescent="0.2">
      <c r="A9" s="70"/>
      <c r="B9" s="64"/>
      <c r="C9" s="15" t="s">
        <v>24</v>
      </c>
      <c r="D9" s="67"/>
      <c r="E9" s="68"/>
      <c r="F9" s="68"/>
      <c r="G9" s="68"/>
    </row>
    <row r="10" spans="1:7" ht="87" customHeight="1" x14ac:dyDescent="0.2">
      <c r="A10" s="70"/>
      <c r="B10" s="64"/>
      <c r="C10" s="15" t="s">
        <v>25</v>
      </c>
      <c r="D10" s="67"/>
      <c r="E10" s="68"/>
      <c r="F10" s="68"/>
      <c r="G10" s="68"/>
    </row>
    <row r="11" spans="1:7" ht="87" customHeight="1" x14ac:dyDescent="0.2">
      <c r="A11" s="70"/>
      <c r="B11" s="64"/>
      <c r="C11" s="14" t="s">
        <v>26</v>
      </c>
      <c r="D11" s="67"/>
      <c r="E11" s="68"/>
      <c r="F11" s="68"/>
      <c r="G11" s="68"/>
    </row>
  </sheetData>
  <mergeCells count="10">
    <mergeCell ref="B7:B11"/>
    <mergeCell ref="D7:G11"/>
    <mergeCell ref="A7:A11"/>
    <mergeCell ref="E1:G1"/>
    <mergeCell ref="E2:G2"/>
    <mergeCell ref="E3:G3"/>
    <mergeCell ref="A4:G5"/>
    <mergeCell ref="D6:G6"/>
    <mergeCell ref="A1:A3"/>
    <mergeCell ref="B1:D3"/>
  </mergeCells>
  <dataValidations count="4">
    <dataValidation allowBlank="1" showInputMessage="1" showErrorMessage="1" prompt="Definir y relacionar la(s) causa(s) raíz. Es valido tener más de una causa raíz siempre y cuando el desarrollo de la herramienta brinde el sustento y justitifación." sqref="D6"/>
    <dataValidation allowBlank="1" showInputMessage="1" showErrorMessage="1" prompt="Describa el paso a paso de ejercicio, según herramienta seleccionada." sqref="C6"/>
    <dataValidation allowBlank="1" showInputMessage="1" showErrorMessage="1" prompt="Seleccionar una de las dos (2) opciones: LLuvia de ideas o Cinco porqué" sqref="B6"/>
    <dataValidation allowBlank="1" showInputMessage="1" showErrorMessage="1" prompt="Corresponde a la descripción de la Observación detectada._x000a_* Anteponer a la descripción la palabra observación y luego el número, Ejemplo: Onservación No. 01." sqref="A6"/>
  </dataValidations>
  <printOptions horizontalCentered="1"/>
  <pageMargins left="0.70866141732283472" right="0.70866141732283472" top="0.74803149606299213" bottom="0.74803149606299213" header="0.31496062992125984" footer="0.31496062992125984"/>
  <pageSetup paperSize="120" scale="57" fitToHeight="0" orientation="landscape" r:id="rId1"/>
  <headerFooter>
    <oddFooter>&amp;CPágina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C15"/>
  <sheetViews>
    <sheetView showGridLines="0" topLeftCell="R1" zoomScale="75" zoomScaleNormal="55" zoomScaleSheetLayoutView="75" zoomScalePageLayoutView="50" workbookViewId="0">
      <selection activeCell="Y1" sqref="Y1:Y4"/>
    </sheetView>
  </sheetViews>
  <sheetFormatPr baseColWidth="10" defaultColWidth="11.42578125" defaultRowHeight="51" customHeight="1" x14ac:dyDescent="0.2"/>
  <cols>
    <col min="1" max="1" width="23.42578125" style="2" customWidth="1"/>
    <col min="2" max="2" width="27.140625" style="3" customWidth="1"/>
    <col min="3" max="3" width="21.140625" style="59" customWidth="1"/>
    <col min="4" max="4" width="21.140625" style="3" customWidth="1"/>
    <col min="5" max="5" width="30.42578125" style="2" customWidth="1"/>
    <col min="6" max="6" width="24.28515625" style="2" customWidth="1"/>
    <col min="7" max="7" width="25.85546875" style="3" customWidth="1"/>
    <col min="8" max="8" width="43.140625" style="3" customWidth="1"/>
    <col min="9" max="9" width="14" style="3" customWidth="1"/>
    <col min="10" max="10" width="14.42578125" style="3" customWidth="1"/>
    <col min="11" max="11" width="23.42578125" style="3" customWidth="1"/>
    <col min="12" max="12" width="28.85546875" style="3" customWidth="1"/>
    <col min="13" max="13" width="21" style="3" customWidth="1"/>
    <col min="14" max="14" width="20.28515625" style="61" customWidth="1"/>
    <col min="15" max="20" width="18.42578125" style="2" customWidth="1"/>
    <col min="21" max="21" width="23.85546875" style="4" customWidth="1"/>
    <col min="22" max="22" width="19.140625" style="4" customWidth="1"/>
    <col min="23" max="23" width="17" style="2" customWidth="1"/>
    <col min="24" max="24" width="17" style="61" customWidth="1"/>
    <col min="25" max="25" width="45" style="2" customWidth="1"/>
    <col min="26" max="29" width="11.42578125" style="2" hidden="1" customWidth="1"/>
    <col min="30" max="30" width="27.28515625" style="5" bestFit="1" customWidth="1"/>
    <col min="31" max="31" width="36" style="5" customWidth="1"/>
    <col min="32" max="32" width="32" style="37" customWidth="1"/>
    <col min="33" max="33" width="0" style="5" hidden="1" customWidth="1"/>
    <col min="34" max="34" width="30.42578125" style="5" customWidth="1"/>
    <col min="35" max="35" width="26.140625" style="5" customWidth="1"/>
    <col min="36" max="133" width="11.42578125" style="5"/>
    <col min="134" max="16384" width="11.42578125" style="2"/>
  </cols>
  <sheetData>
    <row r="1" spans="1:133" ht="30" customHeight="1" x14ac:dyDescent="0.2">
      <c r="A1" s="81"/>
      <c r="B1" s="96" t="s">
        <v>197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119" t="s">
        <v>172</v>
      </c>
      <c r="Z1" s="6"/>
      <c r="AA1" s="6"/>
      <c r="AB1" s="6"/>
      <c r="AC1" s="6"/>
      <c r="AF1" s="1"/>
      <c r="AG1" s="5" t="s">
        <v>8</v>
      </c>
    </row>
    <row r="2" spans="1:133" ht="26.25" customHeight="1" x14ac:dyDescent="0.2">
      <c r="A2" s="81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119" t="s">
        <v>206</v>
      </c>
      <c r="Z2" s="6"/>
      <c r="AA2" s="6"/>
      <c r="AB2" s="6"/>
      <c r="AC2" s="6"/>
      <c r="AF2" s="1"/>
      <c r="AG2" s="5" t="s">
        <v>7</v>
      </c>
    </row>
    <row r="3" spans="1:133" ht="15.75" customHeight="1" x14ac:dyDescent="0.2">
      <c r="A3" s="81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120" t="s">
        <v>207</v>
      </c>
      <c r="Z3" s="8"/>
      <c r="AA3" s="9" t="s">
        <v>3</v>
      </c>
      <c r="AB3" s="7"/>
      <c r="AC3" s="7"/>
      <c r="AF3" s="1"/>
      <c r="AG3" s="5" t="s">
        <v>2</v>
      </c>
    </row>
    <row r="4" spans="1:133" ht="21.75" customHeight="1" x14ac:dyDescent="0.2">
      <c r="A4" s="81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7"/>
      <c r="T4" s="97"/>
      <c r="U4" s="96"/>
      <c r="V4" s="96"/>
      <c r="W4" s="96"/>
      <c r="X4" s="96"/>
      <c r="Y4" s="120"/>
      <c r="Z4" s="10"/>
      <c r="AA4" s="11" t="s">
        <v>3</v>
      </c>
      <c r="AB4" s="12"/>
      <c r="AC4" s="12"/>
      <c r="AF4" s="1"/>
      <c r="AG4" s="5" t="s">
        <v>4</v>
      </c>
    </row>
    <row r="5" spans="1:133" ht="30" customHeight="1" x14ac:dyDescent="0.2">
      <c r="A5" s="82" t="s">
        <v>32</v>
      </c>
      <c r="B5" s="82"/>
      <c r="C5" s="82"/>
      <c r="D5" s="82"/>
      <c r="E5" s="103" t="s">
        <v>33</v>
      </c>
      <c r="F5" s="88"/>
      <c r="G5" s="88"/>
      <c r="H5" s="100"/>
      <c r="I5" s="104" t="s">
        <v>173</v>
      </c>
      <c r="J5" s="105"/>
      <c r="K5" s="88" t="s">
        <v>28</v>
      </c>
      <c r="L5" s="88"/>
      <c r="M5" s="88"/>
      <c r="N5" s="89"/>
      <c r="O5" s="98" t="s">
        <v>80</v>
      </c>
      <c r="P5" s="99" t="s">
        <v>46</v>
      </c>
      <c r="Q5" s="88"/>
      <c r="R5" s="100"/>
      <c r="S5" s="106" t="s">
        <v>203</v>
      </c>
      <c r="T5" s="106"/>
      <c r="U5" s="90" t="s">
        <v>200</v>
      </c>
      <c r="V5" s="91"/>
      <c r="W5" s="91"/>
      <c r="X5" s="91"/>
      <c r="Y5" s="92"/>
      <c r="Z5" s="19"/>
      <c r="AA5" s="19"/>
      <c r="AB5" s="19"/>
      <c r="AC5" s="19"/>
      <c r="AF5" s="1"/>
    </row>
    <row r="6" spans="1:133" ht="42.6" customHeight="1" x14ac:dyDescent="0.2">
      <c r="A6" s="82" t="s">
        <v>39</v>
      </c>
      <c r="B6" s="82" t="s">
        <v>116</v>
      </c>
      <c r="C6" s="82" t="s">
        <v>198</v>
      </c>
      <c r="D6" s="82" t="s">
        <v>194</v>
      </c>
      <c r="E6" s="107" t="s">
        <v>40</v>
      </c>
      <c r="F6" s="83" t="s">
        <v>41</v>
      </c>
      <c r="G6" s="83" t="s">
        <v>42</v>
      </c>
      <c r="H6" s="86" t="s">
        <v>43</v>
      </c>
      <c r="I6" s="100"/>
      <c r="J6" s="103"/>
      <c r="K6" s="83" t="s">
        <v>28</v>
      </c>
      <c r="L6" s="83" t="s">
        <v>31</v>
      </c>
      <c r="M6" s="83" t="s">
        <v>44</v>
      </c>
      <c r="N6" s="86" t="s">
        <v>199</v>
      </c>
      <c r="O6" s="98"/>
      <c r="P6" s="101" t="s">
        <v>88</v>
      </c>
      <c r="Q6" s="83" t="s">
        <v>34</v>
      </c>
      <c r="R6" s="86" t="s">
        <v>35</v>
      </c>
      <c r="S6" s="106"/>
      <c r="T6" s="106"/>
      <c r="U6" s="93" t="s">
        <v>45</v>
      </c>
      <c r="V6" s="95" t="s">
        <v>115</v>
      </c>
      <c r="W6" s="95" t="s">
        <v>36</v>
      </c>
      <c r="X6" s="95" t="s">
        <v>201</v>
      </c>
      <c r="Y6" s="85" t="s">
        <v>79</v>
      </c>
      <c r="Z6" s="5"/>
      <c r="AA6" s="5"/>
      <c r="AB6" s="5"/>
      <c r="AC6" s="5"/>
      <c r="AF6" s="5"/>
      <c r="AG6" s="5" t="s">
        <v>5</v>
      </c>
    </row>
    <row r="7" spans="1:133" ht="65.25" customHeight="1" x14ac:dyDescent="0.2">
      <c r="A7" s="82"/>
      <c r="B7" s="82"/>
      <c r="C7" s="82"/>
      <c r="D7" s="82"/>
      <c r="E7" s="108"/>
      <c r="F7" s="84"/>
      <c r="G7" s="84"/>
      <c r="H7" s="87"/>
      <c r="I7" s="60" t="s">
        <v>174</v>
      </c>
      <c r="J7" s="60" t="s">
        <v>175</v>
      </c>
      <c r="K7" s="84"/>
      <c r="L7" s="84"/>
      <c r="M7" s="84"/>
      <c r="N7" s="87"/>
      <c r="O7" s="98"/>
      <c r="P7" s="102"/>
      <c r="Q7" s="84"/>
      <c r="R7" s="87"/>
      <c r="S7" s="62" t="s">
        <v>204</v>
      </c>
      <c r="T7" s="62" t="s">
        <v>205</v>
      </c>
      <c r="U7" s="94"/>
      <c r="V7" s="95"/>
      <c r="W7" s="95"/>
      <c r="X7" s="95"/>
      <c r="Y7" s="85"/>
      <c r="Z7" s="5"/>
      <c r="AA7" s="5"/>
      <c r="AB7" s="5"/>
      <c r="AC7" s="5"/>
      <c r="AF7" s="5"/>
      <c r="AG7" s="5" t="s">
        <v>6</v>
      </c>
    </row>
    <row r="8" spans="1:133" s="22" customFormat="1" ht="51" customHeight="1" x14ac:dyDescent="0.2">
      <c r="A8" s="30"/>
      <c r="B8" s="21"/>
      <c r="C8" s="58"/>
      <c r="D8" s="29"/>
      <c r="E8" s="29"/>
      <c r="F8" s="46">
        <f>' ANÁLISIS DE CAUSA'!D7:G11</f>
        <v>0</v>
      </c>
      <c r="G8" s="20"/>
      <c r="H8" s="20"/>
      <c r="I8" s="48"/>
      <c r="J8" s="48"/>
      <c r="K8" s="20"/>
      <c r="L8" s="21"/>
      <c r="M8" s="24"/>
      <c r="N8" s="24"/>
      <c r="O8" s="31">
        <f t="shared" ref="O8:O15" ca="1" si="0">IF(W8="X","",TODAY()-N8)</f>
        <v>44721</v>
      </c>
      <c r="P8" s="29"/>
      <c r="Q8" s="32"/>
      <c r="R8" s="33"/>
      <c r="S8" s="29"/>
      <c r="T8" s="21"/>
      <c r="U8" s="21"/>
      <c r="V8" s="21"/>
      <c r="X8" s="23"/>
      <c r="Y8" s="34"/>
      <c r="AC8" s="36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</row>
    <row r="9" spans="1:133" s="22" customFormat="1" ht="51" customHeight="1" x14ac:dyDescent="0.2">
      <c r="A9" s="30"/>
      <c r="B9" s="21"/>
      <c r="C9" s="58"/>
      <c r="D9" s="29"/>
      <c r="E9" s="30"/>
      <c r="F9" s="46">
        <f>' ANÁLISIS DE CAUSA'!D8:G12</f>
        <v>0</v>
      </c>
      <c r="G9" s="20"/>
      <c r="H9" s="20"/>
      <c r="I9" s="48"/>
      <c r="J9" s="48"/>
      <c r="K9" s="20"/>
      <c r="L9" s="21"/>
      <c r="M9" s="24"/>
      <c r="N9" s="29"/>
      <c r="O9" s="31">
        <f t="shared" ca="1" si="0"/>
        <v>44721</v>
      </c>
      <c r="P9" s="29"/>
      <c r="Q9" s="32"/>
      <c r="R9" s="35"/>
      <c r="S9" s="29"/>
      <c r="T9" s="21"/>
      <c r="U9" s="21"/>
      <c r="V9" s="21"/>
      <c r="X9" s="23"/>
      <c r="AC9" s="36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</row>
    <row r="10" spans="1:133" s="22" customFormat="1" ht="51" customHeight="1" x14ac:dyDescent="0.2">
      <c r="A10" s="30"/>
      <c r="B10" s="21"/>
      <c r="C10" s="58"/>
      <c r="D10" s="29"/>
      <c r="E10" s="30"/>
      <c r="F10" s="46">
        <f>' ANÁLISIS DE CAUSA'!D9:G13</f>
        <v>0</v>
      </c>
      <c r="G10" s="20"/>
      <c r="H10" s="20"/>
      <c r="I10" s="48"/>
      <c r="J10" s="48"/>
      <c r="K10" s="20"/>
      <c r="L10" s="21"/>
      <c r="M10" s="24"/>
      <c r="N10" s="29"/>
      <c r="O10" s="31">
        <f t="shared" ca="1" si="0"/>
        <v>44721</v>
      </c>
      <c r="P10" s="29"/>
      <c r="Q10" s="32"/>
      <c r="R10" s="35"/>
      <c r="S10" s="29"/>
      <c r="T10" s="21"/>
      <c r="U10" s="21"/>
      <c r="V10" s="21"/>
      <c r="X10" s="23"/>
      <c r="AC10" s="36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</row>
    <row r="11" spans="1:133" s="22" customFormat="1" ht="51" customHeight="1" x14ac:dyDescent="0.2">
      <c r="A11" s="30"/>
      <c r="B11" s="21"/>
      <c r="C11" s="58"/>
      <c r="D11" s="29"/>
      <c r="E11" s="30"/>
      <c r="F11" s="46">
        <f>' ANÁLISIS DE CAUSA'!D10:G14</f>
        <v>0</v>
      </c>
      <c r="G11" s="20"/>
      <c r="H11" s="20"/>
      <c r="I11" s="48"/>
      <c r="J11" s="48"/>
      <c r="K11" s="20"/>
      <c r="L11" s="21"/>
      <c r="M11" s="24"/>
      <c r="N11" s="29"/>
      <c r="O11" s="31">
        <f t="shared" ca="1" si="0"/>
        <v>44721</v>
      </c>
      <c r="P11" s="29"/>
      <c r="Q11" s="32"/>
      <c r="R11" s="29"/>
      <c r="S11" s="29"/>
      <c r="T11" s="21"/>
      <c r="U11" s="21"/>
      <c r="V11" s="21"/>
      <c r="X11" s="23"/>
      <c r="AC11" s="36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</row>
    <row r="12" spans="1:133" s="22" customFormat="1" ht="51" customHeight="1" x14ac:dyDescent="0.2">
      <c r="A12" s="30"/>
      <c r="B12" s="21"/>
      <c r="C12" s="58"/>
      <c r="D12" s="29"/>
      <c r="E12" s="30"/>
      <c r="F12" s="46">
        <f>' ANÁLISIS DE CAUSA'!D11:G15</f>
        <v>0</v>
      </c>
      <c r="G12" s="20"/>
      <c r="H12" s="20"/>
      <c r="I12" s="48"/>
      <c r="J12" s="48"/>
      <c r="K12" s="20"/>
      <c r="L12" s="21"/>
      <c r="M12" s="24"/>
      <c r="N12" s="29"/>
      <c r="O12" s="31">
        <f t="shared" ca="1" si="0"/>
        <v>44721</v>
      </c>
      <c r="P12" s="29"/>
      <c r="Q12" s="32"/>
      <c r="R12" s="29"/>
      <c r="S12" s="29"/>
      <c r="T12" s="21"/>
      <c r="U12" s="21"/>
      <c r="V12" s="21"/>
      <c r="X12" s="23"/>
      <c r="AC12" s="36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</row>
    <row r="13" spans="1:133" ht="51" customHeight="1" x14ac:dyDescent="0.2">
      <c r="A13" s="30"/>
      <c r="B13" s="21"/>
      <c r="C13" s="58"/>
      <c r="D13" s="29"/>
      <c r="E13" s="30"/>
      <c r="F13" s="46">
        <f>' ANÁLISIS DE CAUSA'!D12:G16</f>
        <v>0</v>
      </c>
      <c r="G13" s="20"/>
      <c r="H13" s="20"/>
      <c r="I13" s="48"/>
      <c r="J13" s="48"/>
      <c r="K13" s="20"/>
      <c r="L13" s="21"/>
      <c r="M13" s="24"/>
      <c r="N13" s="29"/>
      <c r="O13" s="31">
        <f t="shared" ca="1" si="0"/>
        <v>44721</v>
      </c>
      <c r="P13" s="29"/>
      <c r="Q13" s="32"/>
      <c r="R13" s="29"/>
      <c r="S13" s="29"/>
      <c r="T13" s="21"/>
      <c r="U13" s="21"/>
      <c r="V13" s="25"/>
      <c r="W13" s="26"/>
      <c r="X13" s="27"/>
      <c r="Y13" s="28"/>
      <c r="Z13" s="5"/>
      <c r="AA13" s="5"/>
      <c r="AB13" s="5"/>
      <c r="AC13" s="5"/>
      <c r="AF13" s="5"/>
    </row>
    <row r="14" spans="1:133" ht="51" customHeight="1" x14ac:dyDescent="0.2">
      <c r="A14" s="30"/>
      <c r="B14" s="21"/>
      <c r="C14" s="58"/>
      <c r="D14" s="29"/>
      <c r="E14" s="30"/>
      <c r="F14" s="46">
        <f>' ANÁLISIS DE CAUSA'!D13:G17</f>
        <v>0</v>
      </c>
      <c r="G14" s="20"/>
      <c r="H14" s="20"/>
      <c r="I14" s="48"/>
      <c r="J14" s="48"/>
      <c r="K14" s="20"/>
      <c r="L14" s="21"/>
      <c r="M14" s="24"/>
      <c r="N14" s="29"/>
      <c r="O14" s="31">
        <f t="shared" ca="1" si="0"/>
        <v>44721</v>
      </c>
      <c r="P14" s="29"/>
      <c r="Q14" s="32"/>
      <c r="R14" s="29"/>
      <c r="S14" s="29"/>
      <c r="T14" s="21"/>
      <c r="U14" s="21"/>
      <c r="V14" s="25"/>
      <c r="W14" s="26"/>
      <c r="X14" s="27"/>
      <c r="Y14" s="28"/>
      <c r="Z14" s="5"/>
      <c r="AA14" s="5"/>
      <c r="AB14" s="5"/>
      <c r="AC14" s="5"/>
      <c r="AF14" s="5"/>
    </row>
    <row r="15" spans="1:133" ht="51" customHeight="1" x14ac:dyDescent="0.2">
      <c r="A15" s="30"/>
      <c r="B15" s="21"/>
      <c r="C15" s="58"/>
      <c r="D15" s="29"/>
      <c r="E15" s="30"/>
      <c r="F15" s="46">
        <f>' ANÁLISIS DE CAUSA'!D14:G18</f>
        <v>0</v>
      </c>
      <c r="G15" s="20"/>
      <c r="H15" s="20"/>
      <c r="I15" s="48"/>
      <c r="J15" s="48"/>
      <c r="K15" s="20"/>
      <c r="L15" s="21"/>
      <c r="M15" s="24"/>
      <c r="N15" s="29"/>
      <c r="O15" s="31">
        <f t="shared" ca="1" si="0"/>
        <v>44721</v>
      </c>
      <c r="P15" s="29"/>
      <c r="Q15" s="32"/>
      <c r="R15" s="29"/>
      <c r="S15" s="29"/>
      <c r="T15" s="21"/>
      <c r="U15" s="21"/>
      <c r="V15" s="21"/>
      <c r="W15" s="22"/>
      <c r="X15" s="23"/>
      <c r="Y15" s="22"/>
      <c r="Z15" s="5"/>
      <c r="AA15" s="5"/>
      <c r="AB15" s="5"/>
      <c r="AC15" s="5"/>
      <c r="AF15" s="5"/>
    </row>
  </sheetData>
  <mergeCells count="31">
    <mergeCell ref="A6:A7"/>
    <mergeCell ref="B6:B7"/>
    <mergeCell ref="C6:C7"/>
    <mergeCell ref="E6:E7"/>
    <mergeCell ref="F6:F7"/>
    <mergeCell ref="D6:D7"/>
    <mergeCell ref="P5:R5"/>
    <mergeCell ref="P6:P7"/>
    <mergeCell ref="V6:V7"/>
    <mergeCell ref="K6:K7"/>
    <mergeCell ref="E5:H5"/>
    <mergeCell ref="G6:G7"/>
    <mergeCell ref="H6:H7"/>
    <mergeCell ref="I5:J6"/>
    <mergeCell ref="S5:T6"/>
    <mergeCell ref="A1:A4"/>
    <mergeCell ref="A5:D5"/>
    <mergeCell ref="Y3:Y4"/>
    <mergeCell ref="L6:L7"/>
    <mergeCell ref="Y6:Y7"/>
    <mergeCell ref="M6:M7"/>
    <mergeCell ref="N6:N7"/>
    <mergeCell ref="K5:N5"/>
    <mergeCell ref="U5:Y5"/>
    <mergeCell ref="U6:U7"/>
    <mergeCell ref="X6:X7"/>
    <mergeCell ref="W6:W7"/>
    <mergeCell ref="Q6:Q7"/>
    <mergeCell ref="R6:R7"/>
    <mergeCell ref="B1:X4"/>
    <mergeCell ref="O5:O7"/>
  </mergeCells>
  <conditionalFormatting sqref="O9:O15">
    <cfRule type="containsBlanks" dxfId="1" priority="61">
      <formula>LEN(TRIM(O9))=0</formula>
    </cfRule>
    <cfRule type="colorScale" priority="62">
      <colorScale>
        <cfvo type="num" val="-20"/>
        <cfvo type="num" val="0"/>
        <cfvo type="num" val="1"/>
        <color rgb="FFFFFF01"/>
        <color rgb="FFFFC000"/>
        <color rgb="FFFF0000"/>
      </colorScale>
    </cfRule>
  </conditionalFormatting>
  <conditionalFormatting sqref="O8">
    <cfRule type="containsBlanks" dxfId="0" priority="1">
      <formula>LEN(TRIM(O8))=0</formula>
    </cfRule>
    <cfRule type="colorScale" priority="2">
      <colorScale>
        <cfvo type="num" val="-20"/>
        <cfvo type="num" val="0"/>
        <cfvo type="num" val="1"/>
        <color rgb="FFFFFF01"/>
        <color rgb="FFFFC000"/>
        <color rgb="FFFF0000"/>
      </colorScale>
    </cfRule>
  </conditionalFormatting>
  <dataValidations xWindow="371" yWindow="273" count="29">
    <dataValidation allowBlank="1" showInputMessage="1" showErrorMessage="1" promptTitle="AUDITADO:" prompt="Describir la fecha de la reunión de cierre y/o para las auditorias especiales fecha de entrega del informe. En el formato dd/mm/aaaa" sqref="C6:C7 C9:C15"/>
    <dataValidation allowBlank="1" showInputMessage="1" showErrorMessage="1" promptTitle="AUDITADO:" prompt="PROCESO._x000a_Seleccionar el proceso en donde se detectó la No Conformidad u Observación._x000a_" sqref="G6"/>
    <dataValidation allowBlank="1" showInputMessage="1" showErrorMessage="1" promptTitle="AUDITADO:" prompt="CONSECUTIVO DE LA NO CONFORMIDAD / OBSERVACIÓN._x000a_Relacione el número de la No Conformidad u Observación en forma secuencial: 1, 2, 3...etc." sqref="B9:B15 B6"/>
    <dataValidation allowBlank="1" showInputMessage="1" showErrorMessage="1" promptTitle="Meta" prompt="Diligenciar número." sqref="R6"/>
    <dataValidation allowBlank="1" showInputMessage="1" showErrorMessage="1" promptTitle="Unidad de Medida" prompt="Seleccione el tipo de unidad de medida." sqref="Q6"/>
    <dataValidation allowBlank="1" showInputMessage="1" showErrorMessage="1" promptTitle="AUDITADO:" prompt="Definir No Conformidad u Observación:/Auditoria Interna/Auditoria al SGC/Resultado Indicadores/ Mapa de Riesgos/ Análisis PQRS, Resultados Encuestas de Satisfacción/Revisión por la Dirección/Salida no Conforme, Resultado FURAG/, Auditoría Externa/ Otros." sqref="A6:A7"/>
    <dataValidation allowBlank="1" showInputMessage="1" showErrorMessage="1" promptTitle="AUDITADO" prompt="Realizar el análisis de causa raíz bajo la herramienta de los Cinco Porque?_x000a_" sqref="F6:F7"/>
    <dataValidation allowBlank="1" showInputMessage="1" showErrorMessage="1" promptTitle="AUDITADO:" prompt="DEPENDENCIA._x000a_Relacionar el nombre de la dependencia en el Nivel Central, Territorial ó Local en donde se identificó la No Conformidad u Observación, y la cual es responsable de implementar las Correcciones, Acciones Correctivas y/o de mejora." sqref="H6:H7 I7:J7"/>
    <dataValidation allowBlank="1" showInputMessage="1" showErrorMessage="1" promptTitle="AUDITOR:" prompt="Permite llevar control del estado de ejecución de acuerdo con la fecha de inicio y ejecución de la acción propuesta. " sqref="O5:O7"/>
    <dataValidation allowBlank="1" showInputMessage="1" showErrorMessage="1" promptTitle="AUDITADO" prompt="Definir el nombre del indicador" sqref="P6:P7"/>
    <dataValidation allowBlank="1" showInputMessage="1" showErrorMessage="1" promptTitle="AUDITADOR:" prompt="AUDITOR RESPONSABLE._x000a_Éste es designado por el Coordinador del Grupo de Control Interno. " sqref="U8:U15"/>
    <dataValidation allowBlank="1" showInputMessage="1" showErrorMessage="1" promptTitle="AUDITOR:" prompt="FECHA DE CIERRE._x000a_Registre la fecha de cierre de la acción una vez se haya verificado la eficacia." sqref="X8:X15"/>
    <dataValidation allowBlank="1" showInputMessage="1" showErrorMessage="1" promptTitle="AUDITOR:" prompt="Relacione en esta columna el análisis de los soportes suministrados, cada vez que se efectúa seguimiento: incluya la forma cómo se comunica al auditado, del cierre o no de las desviaciones (orfeos, correos, fechas, etc.)" sqref="Y8:Y15"/>
    <dataValidation allowBlank="1" showInputMessage="1" showErrorMessage="1" prompt="De Corrección: Acción inmediata, cuando aplique _x000a_Correctiva: Acción que elimine la causa raíz_x000a_De Mejora:Acción implementada para incrementar los resultados del producto, proceso o el sistema." sqref="L6:L7"/>
    <dataValidation allowBlank="1" showInputMessage="1" showErrorMessage="1" promptTitle="AUDITOR:" prompt="FECHA DE INICIO._x000a_Fecha de presentación del Plan de Mejoramiento. _x000a_" sqref="M6:M7"/>
    <dataValidation allowBlank="1" showInputMessage="1" showErrorMessage="1" promptTitle="AUDITADO:" prompt="FECHA DE EJECUCIÓN Ó COMPROMISO._x000a_Fecha máxima en la que el responsable se compromete a cumplir con el 100%  de la acción propuesta, la cual no puede superar el año del informe de auditoria para su ejecución._x000a_" sqref="N6:N7"/>
    <dataValidation allowBlank="1" showInputMessage="1" showErrorMessage="1" promptTitle="AUDITOR:" prompt="EFICAZ._x000a_El Auditor analiza y determina, si las acción implementada  eliminó la No Conformidad  y la Causa Raíz. " sqref="V6:V7"/>
    <dataValidation allowBlank="1" showInputMessage="1" showErrorMessage="1" promptTitle="AUDITOR:" prompt="Relacione en esta columna el análisis de los  documentos soporte suministrados. Incluya la forma cómo se comunica al auditado, del cierre o no de la acción. (Orfeo o correo con fecha )" sqref="Y6:Y7"/>
    <dataValidation allowBlank="1" showInputMessage="1" showErrorMessage="1" promptTitle="AUDITOR:" prompt="FECHA DE CIERRE._x000a_Registre la fecha de cierre de la acción una vez  verificada la efectividad de la acción." sqref="X6:X7"/>
    <dataValidation allowBlank="1" showInputMessage="1" showErrorMessage="1" promptTitle="AUDITADOR:" prompt="AUDITOR RESPONSABLE._x000a_Designado por el Coordinador del Grupo de Control Interno. " sqref="U6:U7"/>
    <dataValidation allowBlank="1" showInputMessage="1" showErrorMessage="1" promptTitle="AUDITADO:" prompt="Corresponde a la descripción de la No Conformidad u Observación detectada._x000a_Anteponer a la descripción el número y la palabra observación y/o no conformidad según el caso: Ej. No conformidad No.1, no conformidad No. 2 ; observación No. 7, etc._x000a_" sqref="E6:E7"/>
    <dataValidation allowBlank="1" showInputMessage="1" showErrorMessage="1" promptTitle="AUDITADO:" prompt="Seleccione si es Una NO CONFORMIDAD U OBSERVACIÓN _x000a_" sqref="D6:D7"/>
    <dataValidation allowBlank="1" showInputMessage="1" showErrorMessage="1" prompt="Si la NO CONFORMIDAD u OBSERVACIÓN Afecta la gestión de la unidad de decisión se deberán realizar los ajustes correspondientes en la matriz de riesgos. " sqref="I5:J6"/>
    <dataValidation allowBlank="1" showInputMessage="1" showErrorMessage="1" promptTitle="TIPOS DE ACCIÓN " prompt="De corrección: acción inmediata, cuando aplique._x000a_Correctiva: Acción que elimine la cauza raíz._x000a_De Mejora: Acción implementada para incrementar los resultados del producto, proceso o el sistema. " sqref="K6:K7"/>
    <dataValidation allowBlank="1" showInputMessage="1" showErrorMessage="1" promptTitle="AUDITADO:" prompt="SEGUIMIENTO._x000a_Efectuar el seguimiento cada cuatro meses. Tener presente la fecha de ejecución ó compromiso, para evitar incumplimientos." sqref="S5"/>
    <dataValidation allowBlank="1" showInputMessage="1" showErrorMessage="1" promptTitle="AUDITADO:" prompt="FECHA._x000a_Relacionar DD/MM/AA en el cual se efectuó el tercer seguimiento al cumplimiento de las acciones de corrección, correctivas y de mejora." sqref="S7"/>
    <dataValidation allowBlank="1" showInputMessage="1" showErrorMessage="1" promptTitle="AUDITADO:" prompt="FECHA._x000a_Relacionar DD/MM/AA en el cual se efectuó el primer seguimiento al cumplimiento de las acciones de  corrección, correctivas y de mejora." sqref="S8"/>
    <dataValidation allowBlank="1" showInputMessage="1" showErrorMessage="1" promptTitle="AUDITADO:" prompt="DESCRIPCIÓN DE LAS ACTIVIDADES REALIZADAS._x000a_Relacionar las actividades desarrolladas con sus datos más relevantes ejecutados (ejemplo: reuniones, gestiones, detalles, cifras, números, etc.)." sqref="T7:T15"/>
    <dataValidation allowBlank="1" showInputMessage="1" showErrorMessage="1" promptTitle="AUDITADO:" prompt="FECHA._x000a_Relacionar DD/MM/AA en el cual se efectuó el primer seguimiento al cumplimiento de las correcciones y acciones propuestas." sqref="S9:S15"/>
  </dataValidations>
  <printOptions horizontalCentered="1"/>
  <pageMargins left="3.3333333333333333E-2" right="0.59055118110236227" top="7.0833333333333331E-2" bottom="0.39370078740157483" header="0" footer="0"/>
  <pageSetup paperSize="120" scale="16" fitToHeight="0" orientation="landscape" horizontalDpi="300" verticalDpi="300" r:id="rId1"/>
  <headerFooter alignWithMargins="0">
    <oddFooter>&amp;CPágina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71" yWindow="273" count="10">
        <x14:dataValidation type="list" allowBlank="1" showInputMessage="1" showErrorMessage="1">
          <x14:formula1>
            <xm:f>Datos!$B$2:$B$20</xm:f>
          </x14:formula1>
          <xm:sqref>G8:G15</xm:sqref>
        </x14:dataValidation>
        <x14:dataValidation type="list" allowBlank="1" showInputMessage="1" showErrorMessage="1" promptTitle="AUDITADO:" prompt="DEPENDENCIA._x000a_Relacionar el nombre de la dependencia en el Nivel Central, Territorial ó Local en donde se identificó la No Conformidad u Observación, y la cual es responsable de implementar las Correcciones, Acciones Correctivas y/o Preventivas.">
          <x14:formula1>
            <xm:f>Datos!$I$3:$I$116</xm:f>
          </x14:formula1>
          <xm:sqref>H9:H15</xm:sqref>
        </x14:dataValidation>
        <x14:dataValidation type="list" allowBlank="1" showInputMessage="1" showErrorMessage="1">
          <x14:formula1>
            <xm:f>Datos!$A$2:$A$13</xm:f>
          </x14:formula1>
          <xm:sqref>A8:A15</xm:sqref>
        </x14:dataValidation>
        <x14:dataValidation type="list" showInputMessage="1" showErrorMessage="1">
          <x14:formula1>
            <xm:f>Datos!$E$2:$E$4</xm:f>
          </x14:formula1>
          <xm:sqref>K8:K15</xm:sqref>
        </x14:dataValidation>
        <x14:dataValidation type="list" allowBlank="1" showInputMessage="1" showErrorMessage="1" promptTitle="AUDITOR:" prompt="ABIERTA._x000a_Se refiere cuando la acción está en ejecución y no se han terminado de implementar las actividades definidas por el auditado. ">
          <x14:formula1>
            <xm:f>Datos!$G$2:$G$3</xm:f>
          </x14:formula1>
          <xm:sqref>W9:W15</xm:sqref>
        </x14:dataValidation>
        <x14:dataValidation type="list" allowBlank="1" showInputMessage="1" showErrorMessage="1">
          <x14:formula1>
            <xm:f>Datos!$F$2:$F$3</xm:f>
          </x14:formula1>
          <xm:sqref>V8:V15</xm:sqref>
        </x14:dataValidation>
        <x14:dataValidation type="list" allowBlank="1" showInputMessage="1" showErrorMessage="1">
          <x14:formula1>
            <xm:f>Datos!$I$3:$I$116</xm:f>
          </x14:formula1>
          <xm:sqref>H8</xm:sqref>
        </x14:dataValidation>
        <x14:dataValidation type="list" allowBlank="1" showInputMessage="1" showErrorMessage="1">
          <x14:formula1>
            <xm:f>Datos!$G$2:$G$3</xm:f>
          </x14:formula1>
          <xm:sqref>W8</xm:sqref>
        </x14:dataValidation>
        <x14:dataValidation type="list" allowBlank="1" showInputMessage="1" showErrorMessage="1">
          <x14:formula1>
            <xm:f>Datos!$H$3:$H$9</xm:f>
          </x14:formula1>
          <xm:sqref>Q8:Q15</xm:sqref>
        </x14:dataValidation>
        <x14:dataValidation type="list" allowBlank="1" showInputMessage="1" showErrorMessage="1">
          <x14:formula1>
            <xm:f>Datos!$E$9:$E$10</xm:f>
          </x14:formula1>
          <xm:sqref>D8:D15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6"/>
  <sheetViews>
    <sheetView zoomScale="90" zoomScaleNormal="90" workbookViewId="0">
      <selection activeCell="A2" sqref="A2:A6"/>
    </sheetView>
  </sheetViews>
  <sheetFormatPr baseColWidth="10" defaultColWidth="11.42578125" defaultRowHeight="15" x14ac:dyDescent="0.2"/>
  <cols>
    <col min="1" max="1" width="40" style="49" customWidth="1"/>
    <col min="2" max="2" width="37.42578125" style="49" customWidth="1"/>
    <col min="3" max="3" width="72.28515625" style="49" bestFit="1" customWidth="1"/>
    <col min="4" max="4" width="23.42578125" style="49" customWidth="1"/>
    <col min="5" max="16384" width="11.42578125" style="49"/>
  </cols>
  <sheetData>
    <row r="1" spans="1:4" ht="37.35" customHeight="1" x14ac:dyDescent="0.2">
      <c r="A1" s="50" t="s">
        <v>19</v>
      </c>
      <c r="B1" s="50" t="s">
        <v>20</v>
      </c>
      <c r="C1" s="50" t="s">
        <v>9</v>
      </c>
      <c r="D1" s="50" t="s">
        <v>21</v>
      </c>
    </row>
    <row r="2" spans="1:4" ht="47.1" customHeight="1" x14ac:dyDescent="0.2">
      <c r="A2" s="109" t="s">
        <v>18</v>
      </c>
      <c r="B2" s="112" t="s">
        <v>11</v>
      </c>
      <c r="C2" s="16" t="s">
        <v>12</v>
      </c>
      <c r="D2" s="114" t="s">
        <v>17</v>
      </c>
    </row>
    <row r="3" spans="1:4" ht="53.1" customHeight="1" x14ac:dyDescent="0.2">
      <c r="A3" s="110"/>
      <c r="B3" s="112"/>
      <c r="C3" s="17" t="s">
        <v>13</v>
      </c>
      <c r="D3" s="115"/>
    </row>
    <row r="4" spans="1:4" ht="48.6" customHeight="1" x14ac:dyDescent="0.2">
      <c r="A4" s="110"/>
      <c r="B4" s="112"/>
      <c r="C4" s="17" t="s">
        <v>14</v>
      </c>
      <c r="D4" s="115"/>
    </row>
    <row r="5" spans="1:4" ht="53.45" customHeight="1" x14ac:dyDescent="0.2">
      <c r="A5" s="110"/>
      <c r="B5" s="112"/>
      <c r="C5" s="17" t="s">
        <v>15</v>
      </c>
      <c r="D5" s="115"/>
    </row>
    <row r="6" spans="1:4" ht="70.349999999999994" customHeight="1" thickBot="1" x14ac:dyDescent="0.25">
      <c r="A6" s="111"/>
      <c r="B6" s="113"/>
      <c r="C6" s="18" t="s">
        <v>16</v>
      </c>
      <c r="D6" s="116"/>
    </row>
  </sheetData>
  <mergeCells count="3">
    <mergeCell ref="A2:A6"/>
    <mergeCell ref="B2:B6"/>
    <mergeCell ref="D2:D6"/>
  </mergeCells>
  <dataValidations count="4">
    <dataValidation allowBlank="1" showInputMessage="1" showErrorMessage="1" prompt="Describa el paso a paso de ejercicio, según herramienta seleccionada." sqref="C1"/>
    <dataValidation allowBlank="1" showInputMessage="1" showErrorMessage="1" prompt="Definir y relacionar la(s) causa(s) raiz." sqref="D1"/>
    <dataValidation allowBlank="1" showInputMessage="1" showErrorMessage="1" prompt="Seleccionar una de las dos (2) opciones: LLuvia de ideas o Cinco porqué" sqref="B1"/>
    <dataValidation allowBlank="1" showInputMessage="1" showErrorMessage="1" prompt="Corresponde a la descripción de la Observación detectada._x000a_* Anteponer a la descripción la palabra observación y luego el número, Ejemplo: Onservación No. 01." sqref="A1"/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Datos!$D$2:$D$17</xm:f>
          </x14:formula1>
          <xm:sqref>B2:B6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90" zoomScaleNormal="90" workbookViewId="0">
      <selection activeCell="E10" sqref="E10"/>
    </sheetView>
  </sheetViews>
  <sheetFormatPr baseColWidth="10" defaultColWidth="10.85546875" defaultRowHeight="12.75" x14ac:dyDescent="0.2"/>
  <cols>
    <col min="1" max="1" width="42.42578125" style="41" bestFit="1" customWidth="1"/>
    <col min="2" max="2" width="48.42578125" style="45" bestFit="1" customWidth="1"/>
    <col min="3" max="3" width="10.85546875" style="41"/>
    <col min="4" max="4" width="13" style="41" bestFit="1" customWidth="1"/>
    <col min="5" max="5" width="15.28515625" style="41" customWidth="1"/>
    <col min="6" max="6" width="10.85546875" style="41"/>
    <col min="7" max="7" width="22.42578125" style="41" bestFit="1" customWidth="1"/>
    <col min="8" max="8" width="26.28515625" style="41" customWidth="1"/>
    <col min="9" max="9" width="71" style="41" customWidth="1"/>
    <col min="10" max="16384" width="10.85546875" style="41"/>
  </cols>
  <sheetData>
    <row r="1" spans="1:9" s="44" customFormat="1" ht="14.25" customHeight="1" x14ac:dyDescent="0.2">
      <c r="A1" s="52" t="s">
        <v>27</v>
      </c>
      <c r="B1" s="52" t="s">
        <v>166</v>
      </c>
      <c r="D1" s="52" t="s">
        <v>10</v>
      </c>
      <c r="E1" s="52" t="s">
        <v>29</v>
      </c>
      <c r="F1" s="52" t="s">
        <v>171</v>
      </c>
      <c r="G1" s="52" t="s">
        <v>36</v>
      </c>
      <c r="H1" s="52" t="s">
        <v>47</v>
      </c>
      <c r="I1" s="52" t="s">
        <v>63</v>
      </c>
    </row>
    <row r="2" spans="1:9" ht="16.5" customHeight="1" x14ac:dyDescent="0.2">
      <c r="A2" s="47" t="s">
        <v>78</v>
      </c>
      <c r="B2" s="38" t="s">
        <v>117</v>
      </c>
      <c r="D2" s="38"/>
      <c r="E2" s="38" t="s">
        <v>169</v>
      </c>
      <c r="F2" s="38" t="s">
        <v>0</v>
      </c>
      <c r="G2" s="38" t="s">
        <v>37</v>
      </c>
      <c r="H2" s="38"/>
      <c r="I2" s="42" t="s">
        <v>64</v>
      </c>
    </row>
    <row r="3" spans="1:9" ht="16.5" customHeight="1" x14ac:dyDescent="0.2">
      <c r="A3" s="47" t="s">
        <v>167</v>
      </c>
      <c r="B3" s="38" t="s">
        <v>118</v>
      </c>
      <c r="D3" s="38" t="s">
        <v>11</v>
      </c>
      <c r="E3" s="38" t="s">
        <v>30</v>
      </c>
      <c r="F3" s="38" t="s">
        <v>1</v>
      </c>
      <c r="G3" s="38" t="s">
        <v>38</v>
      </c>
      <c r="H3" s="38" t="s">
        <v>48</v>
      </c>
      <c r="I3" s="38" t="s">
        <v>71</v>
      </c>
    </row>
    <row r="4" spans="1:9" ht="16.5" customHeight="1" x14ac:dyDescent="0.2">
      <c r="A4" s="47" t="s">
        <v>56</v>
      </c>
      <c r="B4" s="38" t="s">
        <v>119</v>
      </c>
      <c r="D4" s="38"/>
      <c r="E4" s="38" t="s">
        <v>170</v>
      </c>
      <c r="H4" s="38" t="s">
        <v>49</v>
      </c>
      <c r="I4" s="38" t="s">
        <v>73</v>
      </c>
    </row>
    <row r="5" spans="1:9" ht="16.5" customHeight="1" x14ac:dyDescent="0.2">
      <c r="A5" s="47" t="s">
        <v>57</v>
      </c>
      <c r="B5" s="38" t="s">
        <v>120</v>
      </c>
      <c r="D5" s="38" t="s">
        <v>11</v>
      </c>
      <c r="F5" s="40"/>
      <c r="G5" s="40"/>
      <c r="H5" s="38" t="s">
        <v>50</v>
      </c>
      <c r="I5" s="38" t="s">
        <v>176</v>
      </c>
    </row>
    <row r="6" spans="1:9" ht="16.5" customHeight="1" x14ac:dyDescent="0.2">
      <c r="A6" s="47" t="s">
        <v>58</v>
      </c>
      <c r="B6" s="38" t="s">
        <v>121</v>
      </c>
      <c r="D6" s="40"/>
      <c r="E6" s="40"/>
      <c r="F6" s="40"/>
      <c r="G6" s="40"/>
      <c r="H6" s="38" t="s">
        <v>51</v>
      </c>
      <c r="I6" s="38" t="s">
        <v>72</v>
      </c>
    </row>
    <row r="7" spans="1:9" ht="16.5" customHeight="1" x14ac:dyDescent="0.2">
      <c r="A7" s="47" t="s">
        <v>59</v>
      </c>
      <c r="B7" s="38" t="s">
        <v>122</v>
      </c>
      <c r="D7" s="40"/>
      <c r="E7" s="40"/>
      <c r="F7" s="40"/>
      <c r="G7" s="40"/>
      <c r="H7" s="38" t="s">
        <v>52</v>
      </c>
      <c r="I7" s="38" t="s">
        <v>185</v>
      </c>
    </row>
    <row r="8" spans="1:9" ht="16.5" customHeight="1" x14ac:dyDescent="0.2">
      <c r="A8" s="47" t="s">
        <v>60</v>
      </c>
      <c r="B8" s="38" t="s">
        <v>123</v>
      </c>
      <c r="D8" s="40"/>
      <c r="E8" s="40"/>
      <c r="F8" s="40"/>
      <c r="G8" s="40"/>
      <c r="H8" s="38" t="s">
        <v>53</v>
      </c>
      <c r="I8" s="38" t="s">
        <v>177</v>
      </c>
    </row>
    <row r="9" spans="1:9" ht="17.25" customHeight="1" x14ac:dyDescent="0.2">
      <c r="A9" s="47" t="s">
        <v>61</v>
      </c>
      <c r="B9" s="38" t="s">
        <v>124</v>
      </c>
      <c r="D9" s="40"/>
      <c r="E9" s="56" t="s">
        <v>196</v>
      </c>
      <c r="F9" s="40"/>
      <c r="G9" s="40"/>
      <c r="H9" s="38" t="s">
        <v>54</v>
      </c>
      <c r="I9" s="38" t="s">
        <v>74</v>
      </c>
    </row>
    <row r="10" spans="1:9" ht="16.5" customHeight="1" x14ac:dyDescent="0.2">
      <c r="A10" s="47" t="s">
        <v>165</v>
      </c>
      <c r="B10" s="38" t="s">
        <v>125</v>
      </c>
      <c r="D10" s="40"/>
      <c r="E10" s="57" t="s">
        <v>195</v>
      </c>
      <c r="F10" s="40"/>
      <c r="G10" s="40"/>
      <c r="H10" s="43"/>
      <c r="I10" s="38" t="s">
        <v>179</v>
      </c>
    </row>
    <row r="11" spans="1:9" ht="16.5" customHeight="1" x14ac:dyDescent="0.2">
      <c r="A11" s="47" t="s">
        <v>62</v>
      </c>
      <c r="B11" s="38" t="s">
        <v>126</v>
      </c>
      <c r="D11" s="40"/>
      <c r="E11" s="40"/>
      <c r="F11" s="40"/>
      <c r="G11" s="40"/>
      <c r="H11" s="43"/>
      <c r="I11" s="38" t="s">
        <v>75</v>
      </c>
    </row>
    <row r="12" spans="1:9" ht="16.5" customHeight="1" x14ac:dyDescent="0.2">
      <c r="A12" s="47" t="s">
        <v>168</v>
      </c>
      <c r="B12" s="38" t="s">
        <v>127</v>
      </c>
      <c r="D12" s="40"/>
      <c r="E12" s="40"/>
      <c r="F12" s="40"/>
      <c r="G12" s="40"/>
      <c r="H12" s="43"/>
      <c r="I12" s="38" t="s">
        <v>76</v>
      </c>
    </row>
    <row r="13" spans="1:9" ht="16.5" customHeight="1" x14ac:dyDescent="0.2">
      <c r="A13" s="47" t="s">
        <v>55</v>
      </c>
      <c r="B13" s="38" t="s">
        <v>130</v>
      </c>
      <c r="D13" s="40"/>
      <c r="E13" s="40"/>
      <c r="F13" s="40"/>
      <c r="G13" s="40"/>
      <c r="H13" s="43"/>
      <c r="I13" s="38" t="s">
        <v>81</v>
      </c>
    </row>
    <row r="14" spans="1:9" ht="16.5" customHeight="1" x14ac:dyDescent="0.2">
      <c r="A14" s="39"/>
      <c r="B14" s="38" t="s">
        <v>131</v>
      </c>
      <c r="D14" s="40"/>
      <c r="E14" s="40"/>
      <c r="F14" s="40"/>
      <c r="G14" s="40"/>
      <c r="H14" s="43"/>
      <c r="I14" s="38" t="s">
        <v>82</v>
      </c>
    </row>
    <row r="15" spans="1:9" ht="16.5" customHeight="1" x14ac:dyDescent="0.2">
      <c r="A15" s="39"/>
      <c r="B15" s="38" t="s">
        <v>134</v>
      </c>
      <c r="D15" s="40"/>
      <c r="E15" s="40"/>
      <c r="F15" s="40"/>
      <c r="G15" s="40"/>
      <c r="H15" s="43"/>
      <c r="I15" s="38" t="s">
        <v>83</v>
      </c>
    </row>
    <row r="16" spans="1:9" ht="16.5" customHeight="1" x14ac:dyDescent="0.2">
      <c r="A16" s="39"/>
      <c r="B16" s="38" t="s">
        <v>135</v>
      </c>
      <c r="D16" s="40"/>
      <c r="E16" s="40"/>
      <c r="F16" s="40"/>
      <c r="G16" s="40"/>
      <c r="I16" s="38" t="s">
        <v>84</v>
      </c>
    </row>
    <row r="17" spans="1:9" ht="16.5" customHeight="1" x14ac:dyDescent="0.2">
      <c r="A17" s="39"/>
      <c r="B17" s="38" t="s">
        <v>133</v>
      </c>
      <c r="D17" s="40"/>
      <c r="E17" s="40"/>
      <c r="F17" s="40"/>
      <c r="G17" s="40"/>
      <c r="I17" s="38" t="s">
        <v>85</v>
      </c>
    </row>
    <row r="18" spans="1:9" ht="16.5" customHeight="1" x14ac:dyDescent="0.2">
      <c r="A18" s="39"/>
      <c r="B18" s="38" t="s">
        <v>132</v>
      </c>
      <c r="D18" s="40"/>
      <c r="E18" s="40"/>
      <c r="F18" s="40"/>
      <c r="G18" s="40"/>
      <c r="I18" s="51" t="s">
        <v>178</v>
      </c>
    </row>
    <row r="19" spans="1:9" ht="16.5" customHeight="1" x14ac:dyDescent="0.2">
      <c r="A19" s="39"/>
      <c r="B19" s="38" t="s">
        <v>128</v>
      </c>
      <c r="D19" s="40"/>
      <c r="E19" s="40"/>
      <c r="F19" s="40"/>
      <c r="G19" s="40"/>
      <c r="I19" s="38" t="s">
        <v>180</v>
      </c>
    </row>
    <row r="20" spans="1:9" ht="16.5" customHeight="1" x14ac:dyDescent="0.2">
      <c r="A20" s="39"/>
      <c r="B20" s="38" t="s">
        <v>129</v>
      </c>
      <c r="D20" s="40"/>
      <c r="E20" s="40"/>
      <c r="F20" s="40"/>
      <c r="G20" s="40"/>
      <c r="H20" s="40"/>
      <c r="I20" s="38" t="s">
        <v>86</v>
      </c>
    </row>
    <row r="21" spans="1:9" ht="16.5" customHeight="1" x14ac:dyDescent="0.2">
      <c r="A21" s="39"/>
      <c r="D21" s="40"/>
      <c r="E21" s="40"/>
      <c r="F21" s="40"/>
      <c r="G21" s="40"/>
      <c r="H21" s="40"/>
      <c r="I21" s="38" t="s">
        <v>181</v>
      </c>
    </row>
    <row r="22" spans="1:9" ht="16.5" customHeight="1" x14ac:dyDescent="0.2">
      <c r="A22" s="39"/>
      <c r="D22" s="40"/>
      <c r="E22" s="40"/>
      <c r="F22" s="40"/>
      <c r="G22" s="40"/>
      <c r="H22" s="40"/>
      <c r="I22" s="38" t="s">
        <v>184</v>
      </c>
    </row>
    <row r="23" spans="1:9" ht="16.5" customHeight="1" x14ac:dyDescent="0.2">
      <c r="A23" s="39"/>
      <c r="C23" s="40"/>
      <c r="D23" s="40"/>
      <c r="E23" s="40"/>
      <c r="F23" s="40"/>
      <c r="G23" s="40"/>
      <c r="H23" s="40"/>
      <c r="I23" s="38" t="s">
        <v>87</v>
      </c>
    </row>
    <row r="24" spans="1:9" ht="16.5" customHeight="1" x14ac:dyDescent="0.2">
      <c r="A24" s="39"/>
      <c r="C24" s="40"/>
      <c r="D24" s="40"/>
      <c r="E24" s="40"/>
      <c r="F24" s="40"/>
      <c r="G24" s="40"/>
      <c r="H24" s="40"/>
      <c r="I24" s="38" t="s">
        <v>77</v>
      </c>
    </row>
    <row r="25" spans="1:9" ht="16.5" customHeight="1" x14ac:dyDescent="0.2">
      <c r="A25" s="39"/>
      <c r="C25" s="40"/>
      <c r="D25" s="40"/>
      <c r="E25" s="40"/>
      <c r="F25" s="40"/>
      <c r="G25" s="40"/>
      <c r="I25" s="38" t="s">
        <v>65</v>
      </c>
    </row>
    <row r="26" spans="1:9" ht="16.5" customHeight="1" x14ac:dyDescent="0.2">
      <c r="A26" s="39"/>
      <c r="C26" s="40"/>
      <c r="D26" s="40"/>
      <c r="E26" s="40"/>
      <c r="F26" s="40"/>
      <c r="G26" s="40"/>
      <c r="I26" s="38" t="s">
        <v>89</v>
      </c>
    </row>
    <row r="27" spans="1:9" ht="16.5" customHeight="1" x14ac:dyDescent="0.2">
      <c r="A27" s="39"/>
      <c r="C27" s="40"/>
      <c r="D27" s="40"/>
      <c r="E27" s="40"/>
      <c r="F27" s="40"/>
      <c r="G27" s="40"/>
      <c r="H27" s="40"/>
      <c r="I27" s="38" t="s">
        <v>91</v>
      </c>
    </row>
    <row r="28" spans="1:9" ht="16.5" customHeight="1" x14ac:dyDescent="0.2">
      <c r="A28" s="39"/>
      <c r="C28" s="40"/>
      <c r="D28" s="40"/>
      <c r="E28" s="40"/>
      <c r="F28" s="40"/>
      <c r="G28" s="40"/>
      <c r="I28" s="38" t="s">
        <v>90</v>
      </c>
    </row>
    <row r="29" spans="1:9" ht="16.5" customHeight="1" x14ac:dyDescent="0.2">
      <c r="A29" s="39"/>
      <c r="C29" s="40"/>
      <c r="D29" s="40"/>
      <c r="E29" s="40"/>
      <c r="F29" s="40"/>
      <c r="G29" s="40"/>
      <c r="I29" s="38" t="s">
        <v>92</v>
      </c>
    </row>
    <row r="30" spans="1:9" ht="16.5" customHeight="1" x14ac:dyDescent="0.2">
      <c r="A30" s="39"/>
      <c r="C30" s="40"/>
      <c r="D30" s="40"/>
      <c r="E30" s="40"/>
      <c r="F30" s="40"/>
      <c r="G30" s="40"/>
      <c r="I30" s="38" t="s">
        <v>93</v>
      </c>
    </row>
    <row r="31" spans="1:9" ht="16.5" customHeight="1" x14ac:dyDescent="0.2">
      <c r="A31" s="39"/>
      <c r="C31" s="40"/>
      <c r="D31" s="40"/>
      <c r="E31" s="40"/>
      <c r="F31" s="40"/>
      <c r="G31" s="40"/>
      <c r="I31" s="38" t="s">
        <v>94</v>
      </c>
    </row>
    <row r="32" spans="1:9" ht="16.5" customHeight="1" x14ac:dyDescent="0.2">
      <c r="A32" s="39"/>
      <c r="C32" s="40"/>
      <c r="D32" s="40"/>
      <c r="E32" s="40"/>
      <c r="F32" s="40"/>
      <c r="G32" s="40"/>
      <c r="I32" s="38" t="s">
        <v>186</v>
      </c>
    </row>
    <row r="33" spans="1:9" ht="16.5" customHeight="1" x14ac:dyDescent="0.2">
      <c r="A33" s="39"/>
      <c r="C33" s="40"/>
      <c r="D33" s="40"/>
      <c r="E33" s="40"/>
      <c r="F33" s="40"/>
      <c r="G33" s="40"/>
      <c r="I33" s="38" t="s">
        <v>95</v>
      </c>
    </row>
    <row r="34" spans="1:9" ht="16.5" customHeight="1" x14ac:dyDescent="0.2">
      <c r="A34" s="39"/>
      <c r="C34" s="40"/>
      <c r="D34" s="40"/>
      <c r="E34" s="40"/>
      <c r="F34" s="40"/>
      <c r="G34" s="40"/>
      <c r="I34" s="38" t="s">
        <v>66</v>
      </c>
    </row>
    <row r="35" spans="1:9" ht="16.5" customHeight="1" x14ac:dyDescent="0.2">
      <c r="A35" s="39"/>
      <c r="C35" s="40"/>
      <c r="D35" s="40"/>
      <c r="E35" s="40"/>
      <c r="F35" s="40"/>
      <c r="G35" s="40"/>
      <c r="I35" s="38" t="s">
        <v>187</v>
      </c>
    </row>
    <row r="36" spans="1:9" ht="16.5" customHeight="1" x14ac:dyDescent="0.2">
      <c r="A36" s="39"/>
      <c r="C36" s="40"/>
      <c r="D36" s="40"/>
      <c r="E36" s="40"/>
      <c r="F36" s="40"/>
      <c r="G36" s="40"/>
      <c r="I36" s="38" t="s">
        <v>96</v>
      </c>
    </row>
    <row r="37" spans="1:9" ht="16.5" customHeight="1" x14ac:dyDescent="0.2">
      <c r="A37" s="40"/>
      <c r="C37" s="40"/>
      <c r="D37" s="40"/>
      <c r="E37" s="40"/>
      <c r="F37" s="40"/>
      <c r="G37" s="40"/>
      <c r="I37" s="38" t="s">
        <v>97</v>
      </c>
    </row>
    <row r="38" spans="1:9" ht="16.5" customHeight="1" x14ac:dyDescent="0.2">
      <c r="A38" s="40"/>
      <c r="C38" s="40"/>
      <c r="D38" s="40"/>
      <c r="E38" s="40"/>
      <c r="F38" s="40"/>
      <c r="G38" s="40"/>
      <c r="I38" s="38" t="s">
        <v>98</v>
      </c>
    </row>
    <row r="39" spans="1:9" ht="16.5" customHeight="1" x14ac:dyDescent="0.2">
      <c r="A39" s="40"/>
      <c r="C39" s="40"/>
      <c r="D39" s="40"/>
      <c r="E39" s="40"/>
      <c r="F39" s="40"/>
      <c r="G39" s="40"/>
      <c r="I39" s="38" t="s">
        <v>152</v>
      </c>
    </row>
    <row r="40" spans="1:9" ht="16.5" customHeight="1" x14ac:dyDescent="0.2">
      <c r="A40" s="40"/>
      <c r="C40" s="40"/>
      <c r="D40" s="40"/>
      <c r="E40" s="40"/>
      <c r="F40" s="40"/>
      <c r="G40" s="40"/>
      <c r="I40" s="38" t="s">
        <v>153</v>
      </c>
    </row>
    <row r="41" spans="1:9" ht="16.5" customHeight="1" x14ac:dyDescent="0.2">
      <c r="A41" s="40"/>
      <c r="C41" s="40"/>
      <c r="D41" s="40"/>
      <c r="E41" s="40"/>
      <c r="F41" s="40"/>
      <c r="G41" s="40"/>
      <c r="I41" s="38" t="s">
        <v>154</v>
      </c>
    </row>
    <row r="42" spans="1:9" ht="16.5" customHeight="1" x14ac:dyDescent="0.2">
      <c r="A42" s="40"/>
      <c r="C42" s="40"/>
      <c r="D42" s="40"/>
      <c r="E42" s="40"/>
      <c r="F42" s="40"/>
      <c r="G42" s="40"/>
      <c r="I42" s="38" t="s">
        <v>99</v>
      </c>
    </row>
    <row r="43" spans="1:9" ht="16.5" customHeight="1" x14ac:dyDescent="0.2">
      <c r="A43" s="40"/>
      <c r="C43" s="40"/>
      <c r="D43" s="40"/>
      <c r="E43" s="40"/>
      <c r="F43" s="40"/>
      <c r="G43" s="40"/>
      <c r="I43" s="38" t="s">
        <v>67</v>
      </c>
    </row>
    <row r="44" spans="1:9" ht="16.5" customHeight="1" x14ac:dyDescent="0.2">
      <c r="C44" s="40"/>
      <c r="D44" s="40"/>
      <c r="E44" s="40"/>
      <c r="F44" s="40"/>
      <c r="G44" s="40"/>
      <c r="I44" s="38" t="s">
        <v>100</v>
      </c>
    </row>
    <row r="45" spans="1:9" ht="16.5" customHeight="1" x14ac:dyDescent="0.2">
      <c r="C45" s="40"/>
      <c r="D45" s="40"/>
      <c r="E45" s="40"/>
      <c r="F45" s="40"/>
      <c r="G45" s="40"/>
      <c r="I45" s="38" t="s">
        <v>101</v>
      </c>
    </row>
    <row r="46" spans="1:9" ht="16.5" customHeight="1" x14ac:dyDescent="0.2">
      <c r="C46" s="40"/>
      <c r="D46" s="40"/>
      <c r="E46" s="40"/>
      <c r="F46" s="40"/>
      <c r="G46" s="40"/>
      <c r="I46" s="38" t="s">
        <v>102</v>
      </c>
    </row>
    <row r="47" spans="1:9" ht="16.5" customHeight="1" x14ac:dyDescent="0.2">
      <c r="C47" s="40"/>
      <c r="D47" s="40"/>
      <c r="E47" s="40"/>
      <c r="F47" s="40"/>
      <c r="G47" s="40"/>
      <c r="I47" s="38" t="s">
        <v>103</v>
      </c>
    </row>
    <row r="48" spans="1:9" ht="16.5" customHeight="1" x14ac:dyDescent="0.2">
      <c r="C48" s="40"/>
      <c r="D48" s="40"/>
      <c r="E48" s="40"/>
      <c r="F48" s="40"/>
      <c r="G48" s="40"/>
      <c r="I48" s="38" t="s">
        <v>155</v>
      </c>
    </row>
    <row r="49" spans="3:9" ht="16.5" customHeight="1" x14ac:dyDescent="0.2">
      <c r="C49" s="40"/>
      <c r="D49" s="40"/>
      <c r="E49" s="40"/>
      <c r="F49" s="40"/>
      <c r="G49" s="40"/>
      <c r="I49" s="38" t="s">
        <v>156</v>
      </c>
    </row>
    <row r="50" spans="3:9" ht="16.5" customHeight="1" x14ac:dyDescent="0.2">
      <c r="C50" s="40"/>
      <c r="D50" s="40"/>
      <c r="E50" s="40"/>
      <c r="F50" s="40"/>
      <c r="G50" s="40"/>
      <c r="I50" s="38" t="s">
        <v>104</v>
      </c>
    </row>
    <row r="51" spans="3:9" ht="16.5" customHeight="1" x14ac:dyDescent="0.2">
      <c r="C51" s="40"/>
      <c r="D51" s="40"/>
      <c r="E51" s="40"/>
      <c r="F51" s="40"/>
      <c r="G51" s="40"/>
      <c r="I51" s="38" t="s">
        <v>105</v>
      </c>
    </row>
    <row r="52" spans="3:9" ht="16.5" customHeight="1" x14ac:dyDescent="0.2">
      <c r="C52" s="40"/>
      <c r="D52" s="40"/>
      <c r="E52" s="40"/>
      <c r="F52" s="40"/>
      <c r="G52" s="40"/>
      <c r="I52" s="38" t="s">
        <v>68</v>
      </c>
    </row>
    <row r="53" spans="3:9" ht="16.5" customHeight="1" x14ac:dyDescent="0.2">
      <c r="C53" s="40"/>
      <c r="D53" s="40"/>
      <c r="E53" s="40"/>
      <c r="F53" s="40"/>
      <c r="G53" s="40"/>
      <c r="I53" s="38" t="s">
        <v>106</v>
      </c>
    </row>
    <row r="54" spans="3:9" ht="16.5" customHeight="1" x14ac:dyDescent="0.2">
      <c r="C54" s="40"/>
      <c r="D54" s="40"/>
      <c r="E54" s="40"/>
      <c r="F54" s="40"/>
      <c r="G54" s="40"/>
      <c r="I54" s="38" t="s">
        <v>107</v>
      </c>
    </row>
    <row r="55" spans="3:9" ht="16.5" customHeight="1" x14ac:dyDescent="0.2">
      <c r="C55" s="40"/>
      <c r="D55" s="40"/>
      <c r="E55" s="40"/>
      <c r="F55" s="40"/>
      <c r="G55" s="40"/>
      <c r="I55" s="38" t="s">
        <v>108</v>
      </c>
    </row>
    <row r="56" spans="3:9" ht="16.5" customHeight="1" x14ac:dyDescent="0.2">
      <c r="D56" s="40"/>
      <c r="E56" s="40"/>
      <c r="F56" s="40"/>
      <c r="G56" s="40"/>
      <c r="I56" s="38" t="s">
        <v>109</v>
      </c>
    </row>
    <row r="57" spans="3:9" ht="16.5" customHeight="1" x14ac:dyDescent="0.2">
      <c r="D57" s="40"/>
      <c r="E57" s="40"/>
      <c r="F57" s="40"/>
      <c r="G57" s="40"/>
      <c r="I57" s="38" t="s">
        <v>110</v>
      </c>
    </row>
    <row r="58" spans="3:9" ht="16.5" customHeight="1" x14ac:dyDescent="0.2">
      <c r="D58" s="40"/>
      <c r="E58" s="40"/>
      <c r="F58" s="40"/>
      <c r="G58" s="40"/>
      <c r="I58" s="38" t="s">
        <v>111</v>
      </c>
    </row>
    <row r="59" spans="3:9" ht="16.5" customHeight="1" x14ac:dyDescent="0.2">
      <c r="D59" s="40"/>
      <c r="E59" s="40"/>
      <c r="F59" s="40"/>
      <c r="G59" s="40"/>
      <c r="I59" s="38" t="s">
        <v>112</v>
      </c>
    </row>
    <row r="60" spans="3:9" ht="16.5" customHeight="1" x14ac:dyDescent="0.2">
      <c r="D60" s="40"/>
      <c r="E60" s="40"/>
      <c r="F60" s="40"/>
      <c r="G60" s="40"/>
      <c r="I60" s="38" t="s">
        <v>157</v>
      </c>
    </row>
    <row r="61" spans="3:9" ht="16.5" customHeight="1" x14ac:dyDescent="0.2">
      <c r="I61" s="38" t="s">
        <v>69</v>
      </c>
    </row>
    <row r="62" spans="3:9" ht="16.5" customHeight="1" x14ac:dyDescent="0.2">
      <c r="I62" s="38" t="s">
        <v>113</v>
      </c>
    </row>
    <row r="63" spans="3:9" ht="16.5" customHeight="1" x14ac:dyDescent="0.2">
      <c r="I63" s="38" t="s">
        <v>114</v>
      </c>
    </row>
    <row r="64" spans="3:9" ht="16.5" customHeight="1" x14ac:dyDescent="0.2">
      <c r="I64" s="38" t="s">
        <v>136</v>
      </c>
    </row>
    <row r="65" spans="9:9" ht="16.5" customHeight="1" x14ac:dyDescent="0.2">
      <c r="I65" s="38" t="s">
        <v>137</v>
      </c>
    </row>
    <row r="66" spans="9:9" ht="16.5" customHeight="1" x14ac:dyDescent="0.2">
      <c r="I66" s="38" t="s">
        <v>158</v>
      </c>
    </row>
    <row r="67" spans="9:9" ht="16.5" customHeight="1" x14ac:dyDescent="0.2">
      <c r="I67" s="38" t="s">
        <v>182</v>
      </c>
    </row>
    <row r="68" spans="9:9" ht="16.5" customHeight="1" x14ac:dyDescent="0.2">
      <c r="I68" s="38" t="s">
        <v>183</v>
      </c>
    </row>
    <row r="69" spans="9:9" ht="16.5" customHeight="1" x14ac:dyDescent="0.2">
      <c r="I69" s="38" t="s">
        <v>188</v>
      </c>
    </row>
    <row r="70" spans="9:9" ht="16.5" customHeight="1" x14ac:dyDescent="0.2">
      <c r="I70" s="38" t="s">
        <v>138</v>
      </c>
    </row>
    <row r="71" spans="9:9" ht="16.5" customHeight="1" x14ac:dyDescent="0.2">
      <c r="I71" s="38" t="s">
        <v>139</v>
      </c>
    </row>
    <row r="72" spans="9:9" ht="16.5" customHeight="1" x14ac:dyDescent="0.2">
      <c r="I72" s="38" t="s">
        <v>140</v>
      </c>
    </row>
    <row r="73" spans="9:9" ht="16.5" customHeight="1" x14ac:dyDescent="0.2">
      <c r="I73" s="38" t="s">
        <v>70</v>
      </c>
    </row>
    <row r="74" spans="9:9" ht="16.5" customHeight="1" x14ac:dyDescent="0.2">
      <c r="I74" s="38" t="s">
        <v>141</v>
      </c>
    </row>
    <row r="75" spans="9:9" ht="16.5" customHeight="1" x14ac:dyDescent="0.2">
      <c r="I75" s="38" t="s">
        <v>142</v>
      </c>
    </row>
    <row r="76" spans="9:9" ht="16.5" customHeight="1" x14ac:dyDescent="0.2">
      <c r="I76" s="38" t="s">
        <v>143</v>
      </c>
    </row>
    <row r="77" spans="9:9" ht="16.5" customHeight="1" x14ac:dyDescent="0.2">
      <c r="I77" s="38" t="s">
        <v>189</v>
      </c>
    </row>
    <row r="78" spans="9:9" ht="16.5" customHeight="1" x14ac:dyDescent="0.2">
      <c r="I78" s="38" t="s">
        <v>144</v>
      </c>
    </row>
    <row r="79" spans="9:9" ht="16.5" customHeight="1" x14ac:dyDescent="0.2">
      <c r="I79" s="38" t="s">
        <v>145</v>
      </c>
    </row>
    <row r="80" spans="9:9" ht="16.5" customHeight="1" x14ac:dyDescent="0.2">
      <c r="I80" s="38" t="s">
        <v>146</v>
      </c>
    </row>
    <row r="81" spans="9:9" ht="16.5" customHeight="1" x14ac:dyDescent="0.2">
      <c r="I81" s="38" t="s">
        <v>147</v>
      </c>
    </row>
    <row r="82" spans="9:9" ht="16.5" customHeight="1" x14ac:dyDescent="0.2">
      <c r="I82" s="38" t="s">
        <v>148</v>
      </c>
    </row>
    <row r="83" spans="9:9" ht="16.5" customHeight="1" x14ac:dyDescent="0.2">
      <c r="I83" s="38" t="s">
        <v>159</v>
      </c>
    </row>
    <row r="84" spans="9:9" ht="16.5" customHeight="1" x14ac:dyDescent="0.2">
      <c r="I84" s="38" t="s">
        <v>149</v>
      </c>
    </row>
    <row r="85" spans="9:9" ht="16.5" customHeight="1" x14ac:dyDescent="0.2">
      <c r="I85" s="38" t="s">
        <v>150</v>
      </c>
    </row>
    <row r="86" spans="9:9" ht="16.5" customHeight="1" x14ac:dyDescent="0.2">
      <c r="I86" s="38" t="s">
        <v>190</v>
      </c>
    </row>
    <row r="87" spans="9:9" ht="16.5" customHeight="1" x14ac:dyDescent="0.2">
      <c r="I87" s="38" t="s">
        <v>160</v>
      </c>
    </row>
    <row r="88" spans="9:9" ht="16.5" customHeight="1" x14ac:dyDescent="0.2">
      <c r="I88" s="38" t="s">
        <v>164</v>
      </c>
    </row>
    <row r="89" spans="9:9" ht="16.5" customHeight="1" x14ac:dyDescent="0.2">
      <c r="I89" s="38" t="s">
        <v>161</v>
      </c>
    </row>
    <row r="90" spans="9:9" ht="16.5" customHeight="1" x14ac:dyDescent="0.2">
      <c r="I90" s="38" t="s">
        <v>151</v>
      </c>
    </row>
    <row r="91" spans="9:9" ht="16.5" customHeight="1" x14ac:dyDescent="0.2">
      <c r="I91" s="38" t="s">
        <v>162</v>
      </c>
    </row>
    <row r="92" spans="9:9" ht="16.5" customHeight="1" x14ac:dyDescent="0.2">
      <c r="I92" s="38" t="s">
        <v>163</v>
      </c>
    </row>
  </sheetData>
  <autoFilter ref="D1:I92"/>
  <sortState ref="A2:A11">
    <sortCondition ref="A16"/>
  </sortState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 ANÁLISIS DE CAUSA</vt:lpstr>
      <vt:lpstr>PLAN DE MEJORAMIENTO PMP-G</vt:lpstr>
      <vt:lpstr>Hoja1</vt:lpstr>
      <vt:lpstr>Ejemplo - Cinco Porqué</vt:lpstr>
      <vt:lpstr>Datos</vt:lpstr>
      <vt:lpstr>' ANÁLISIS DE CAUSA'!Área_de_impresión</vt:lpstr>
      <vt:lpstr>'PLAN DE MEJORAMIENTO PMP-G'!Área_de_impresión</vt:lpstr>
      <vt:lpstr>' ANÁLISIS DE CAUSA'!Títulos_a_imprimir</vt:lpstr>
      <vt:lpstr>'PLAN DE MEJORAMIENTO PMP-G'!Títulos_a_imprimir</vt:lpstr>
    </vt:vector>
  </TitlesOfParts>
  <Company>IDU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PNNC</dc:creator>
  <cp:lastModifiedBy>YEYA</cp:lastModifiedBy>
  <cp:lastPrinted>2018-12-26T15:43:40Z</cp:lastPrinted>
  <dcterms:created xsi:type="dcterms:W3CDTF">2004-03-29T20:34:25Z</dcterms:created>
  <dcterms:modified xsi:type="dcterms:W3CDTF">2022-06-09T20:14:51Z</dcterms:modified>
</cp:coreProperties>
</file>