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7"/>
  <workbookPr defaultThemeVersion="166925"/>
  <mc:AlternateContent xmlns:mc="http://schemas.openxmlformats.org/markup-compatibility/2006">
    <mc:Choice Requires="x15">
      <x15ac:absPath xmlns:x15ac="http://schemas.microsoft.com/office/spreadsheetml/2010/11/ac" url="D:\Users\Users\Raymon.sales\Desktop\TRANSMISIÓN CUMPLIMIENTO Y EFECTIVIDAD PMI CGR 30-06-2022\PARA TRANSMITIR\"/>
    </mc:Choice>
  </mc:AlternateContent>
  <xr:revisionPtr revIDLastSave="0" documentId="13_ncr:1_{8CA2BF2E-A1F6-47E0-90B9-6B3B1548E69B}" xr6:coauthVersionLast="36" xr6:coauthVersionMax="36" xr10:uidLastSave="{00000000-0000-0000-0000-000000000000}"/>
  <bookViews>
    <workbookView xWindow="0" yWindow="0" windowWidth="28800" windowHeight="12225" xr2:uid="{00000000-000D-0000-FFFF-FFFF00000000}"/>
  </bookViews>
  <sheets>
    <sheet name="F14.1  PLANES DE MEJORAMIENT..." sheetId="1" r:id="rId1"/>
  </sheets>
  <calcPr calcId="191029"/>
</workbook>
</file>

<file path=xl/calcChain.xml><?xml version="1.0" encoding="utf-8"?>
<calcChain xmlns="http://schemas.openxmlformats.org/spreadsheetml/2006/main">
  <c r="M72" i="1" l="1"/>
  <c r="M70" i="1"/>
  <c r="M68" i="1"/>
  <c r="J60" i="1"/>
</calcChain>
</file>

<file path=xl/sharedStrings.xml><?xml version="1.0" encoding="utf-8"?>
<sst xmlns="http://schemas.openxmlformats.org/spreadsheetml/2006/main" count="737" uniqueCount="429">
  <si>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</si>
  <si>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</si>
  <si>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</si>
  <si>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</si>
  <si>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</si>
  <si>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</si>
  <si>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</si>
  <si>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</si>
  <si>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</si>
  <si>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</si>
  <si>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</si>
  <si>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</si>
  <si>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</si>
  <si>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</si>
  <si>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</si>
  <si>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</si>
  <si>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</si>
  <si>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</si>
  <si>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</si>
  <si>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</si>
  <si>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</si>
  <si>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</si>
  <si>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</si>
  <si>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</si>
  <si>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</si>
  <si>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</si>
  <si>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</si>
  <si>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H 19</t>
  </si>
  <si>
    <t>Los Procesos Administrativos Sancionatorios vigentes por PNNC, no cumplen con su razón de ser frente a la medida preventiva y correctiva; la cual, debe ser aplicada con el propósito de resarcir o enmendar el daño ocasionado por los infractores a los recursos naturales y el medio ambiente, en especial a los servicios ecosistémicos de la Ciénaga Grande de Santa Marta – CGSM.</t>
  </si>
  <si>
    <t>La desarticulación frente a los pronunciamientos técnico y jurídico y la ausencia de mecanismos de control a los procesos sancionatorios, provocan el desconocimiento y pérdida de la trazabilidad del proceso por parte del personal asignado en la apertura o iniciación y posible sanción a los daños ambientales causados.</t>
  </si>
  <si>
    <t>Fortalecer las capacidades de los responsables en los equipos técnicos de las Areas protegidas en aras de dar cumplimiento a las etapas procesales de cada proceso administrativo sancionatorio ambiental y asegurar la aplicaciòn e implementaciòn del procedimiento</t>
  </si>
  <si>
    <r>
      <t xml:space="preserve">Realizar espacios de capacitación a los responsables  en los equipos técnicos de las áreas protegidas  con el fin de fortalecer el conocimiento y sensibilizarlos respecto la importancia de dar cumplimiento a las etapas de los procesos sancionatorios conforme lo establece y define el procedimiento sancionatorio administrativo ambiental </t>
    </r>
    <r>
      <rPr>
        <b/>
        <sz val="11"/>
        <color theme="1"/>
        <rFont val="Arial Narrow"/>
        <family val="2"/>
      </rPr>
      <t>.</t>
    </r>
  </si>
  <si>
    <t xml:space="preserve">Listado de asistencia capacitaciones realizadas y presentaciones
</t>
  </si>
  <si>
    <t>En ejecución y seguimiento por parte del Grupo de Control Interno.</t>
  </si>
  <si>
    <t>FILA_2</t>
  </si>
  <si>
    <t xml:space="preserve">Fortalecer la articulación entre el equipo de apoyo jurídico y los equipos técnicos de las áreas protegidas a fin de garantizar el cumplimiento de las etapas procesales y agotar las instancias necesarias para asegurar la aplicación  implementación del procedimiento sancionatorio administrativo ambiental </t>
  </si>
  <si>
    <t xml:space="preserve">Establecer un plan de trabajo entre el equipo de apoyo jurídico y las Areas protegidas SFF CGSM y VP Isla Salamanca de la Dirección Territorial Caribe y realizar seguimiento bimestral  a la ejecución de las actividades de las diligencias </t>
  </si>
  <si>
    <t>Acta de reunión y anexo Plan de trabajo (1)
Actas de verificaciòn y seguimiento bimestral al plan de trabajo por parte del equipo de apoyo jurÍdico de la DTCA a las áreas protegidas DTCA(6)</t>
  </si>
  <si>
    <t>FILA_3</t>
  </si>
  <si>
    <t>H 20</t>
  </si>
  <si>
    <t>Falta de seguimiento y control a las actuaciones de las áreas competentes, al no ejecutar de manera oportuna, eficaz y estricta los procedimientos normativos establecidos para el PAS que tramita PNNC y de implementar medidas en aras de prevenir, controlar, corregir y mitigar los impactos ambientales, como garante de las medidas resarcitorias frente a las afectaciones producidas al ecosistema CGSM.</t>
  </si>
  <si>
    <t>Dar cumplimiento a las etapas procesales en todas las instancias de los procesos sancionatorios con el fin de velar y asegurar las garantias establecidadas en aras de restablecer los derechos y obligaciones que amparan a la entidad en el cumplimiento de su misiòn.</t>
  </si>
  <si>
    <t xml:space="preserve">Designar en las áreas protegidas CGSM y VP Isla Salamanca un servidor de la entidad que preste apoyo a las diligencias de impulso del procedimiento  sancionatorio ambiental, para lo cual se estableceran compromisos u obligaciones laborales y/o contractuales que permitan asegurar el cumplimiento de lo anteriormente mencionado y que conlleva actividades de Prevención, Vigilancia y Control </t>
  </si>
  <si>
    <t xml:space="preserve">​
​Actas de Seguimiento de Compromisos Laborales mensuales y/o  Informes de cumplimiento  Actividades contractuales mensual.​
</t>
  </si>
  <si>
    <t>FILA_4</t>
  </si>
  <si>
    <t xml:space="preserve">Implementar el aplicativo de sancionatorios que conlleva una  estandarización de la base de datos sobre los expedientes de procesos sancionatorios de las áreas VP Isla Salamanca y Cienaga Grande de Santa Marta con el fin de garantizar la información resultado del impulso a los procesos y cumplimiento del procedimiento </t>
  </si>
  <si>
    <t>Informe de Implementación del aplicativo de sancionatorios con periodicidad trimestral sobre los expedientes de procesos sancionatorios de las áreas VP Isla Salamanca y Cienaga Grande de Santa Marta</t>
  </si>
  <si>
    <t>FILA_5</t>
  </si>
  <si>
    <t xml:space="preserve">Realizar seguimiento a la implementación del aplicativo de procesos sancionatorios por parte de la Dirección Territorial Caribe para los procesos de las áreas Cienaga Grande de Santa Marta y  VP Isla Salamanca  y generar informe por parte del Grupo de Trámites y Evaluación Ambiental de los avances de cumplimiento consolidado para remitir al nivel territorial </t>
  </si>
  <si>
    <t xml:space="preserve">Informe de cumplimiento de requisitos y avance de ejecución cuatrimestral sobre los expedientes de procesos sancionatorios de las áreas Cienaga Grande de Santa Marta  y VP Isla Salamanca consolidado y remitido al nivel territorial </t>
  </si>
  <si>
    <t>FILA_6</t>
  </si>
  <si>
    <t>H1</t>
  </si>
  <si>
    <t>Se evidencia los avances en el cumplimiento de los aspectos cuantitativos y cualitativos de la meta 11 AICHI, y su incidencia en la conservación de la biodiversidad y logro de los objetivos de la conservación, destacándose que no existe un avance equilibrado en los aspectos cualitativos,  no se ha logrado el avance normativo y técnico en el SINAP.</t>
  </si>
  <si>
    <t>Falta de capacidad institucional de PNNC para cumplir con sus funciones y responsabilidades con respecto a AP, falta de articulación e integración interinstitucional en la gestión en el marco de la política nacional de AP, debilidades en los procedimientos de implementación y seguimiento de los aspectos cualitativos de la meta AICHI 11, ausencia de avance normativo dinámico.</t>
  </si>
  <si>
    <t>Fortalecer la gestión de la entidad en los aspectos de representatividad ecosistémica, conectividad, gobernanza y efectividad del manejo de las áreas protegidas con énfasis en las pertenecientes al Sistema de Parques Nacionales Naturales.</t>
  </si>
  <si>
    <t>Consolidar un informe de avance en los aspectos referidos a: representatividad ecosistémica, conectividad, gobernanza y efectividad de manejo de áreas protegidas con énfasis en las áreas del Sistema de Parques Nacionales Naturales.</t>
  </si>
  <si>
    <t>Documento con ruta de apropiación de la Política Pública con Visión 2030</t>
  </si>
  <si>
    <t>FILA_7</t>
  </si>
  <si>
    <t>Articular la política pública del SINAP visión 2030 con los planes de acción de los Subsistemas Regionales de Áreas Protegidas, en el marco de las competencias de los diferentes actores del Sistema Nacional de Áreas Protegidas.</t>
  </si>
  <si>
    <t>Acompañar los procesos de articulación y armonización de los planes de acción de los subsistemas regionales de áreas protegidas con el plan de acción y seguimiento de la política pública del SINAP visión 2030, la cual desarrolla los aspectos de representatividad, conectividad, gobernanza y efectividad de manejo.</t>
  </si>
  <si>
    <t>Número de procesos acompañados (Listados de asistencias  y/o actas de espacios de trabajo realizados)</t>
  </si>
  <si>
    <t>FILA_8</t>
  </si>
  <si>
    <t>H4</t>
  </si>
  <si>
    <t>Para el corte del año 2018 se implementó en 59 áreas protegidas, la herramienta no se ha implementado en las otras áreas del Sistema Nacional de Parques Naturales de orden regional y las áreas de la sociedad civil, que hacen parte del SINAP y aportan al cumplimiento de la meta AICHI 11</t>
  </si>
  <si>
    <t xml:space="preserve">Debilidades en la aplicación de la herramienta de Análisis de Efectividad del Manejo de las áreas Protegidas con Participación Social – AEMAPPS, a la totalidad del sistema nacional de áreas protegidas </t>
  </si>
  <si>
    <t>Orientar técnicamente a las áreas protegidas de carácter público en la implementación de la metodologia EMAP - Evaluación del manejo de las áreas protegidas-, la cuál aplica para aquellas áreas diferentes a las del Sistema de Parques Nacionales.</t>
  </si>
  <si>
    <t xml:space="preserve">Capacitar a los equipos de las autoridades ambientales en la implementación de la metodología EMAP - Evaluación del manejo de las áreas protegidas- 
</t>
  </si>
  <si>
    <t>Número de equipos de autoridades ambientales capacitados en la implemnetación de la metodología EMAP</t>
  </si>
  <si>
    <t>FILA_9</t>
  </si>
  <si>
    <t>Acompañar a las áreas protegidas de carácter público en la implementación de la metodología EMAP - Evaluación del manejo de las áreas protegidas-</t>
  </si>
  <si>
    <t>Número de áreas protegidas  de carácter público acompañadas en la implemnetación de la metodología EMAP</t>
  </si>
  <si>
    <t>FILA_10</t>
  </si>
  <si>
    <t>H5</t>
  </si>
  <si>
    <t>El personal asignado en la mayoría de las AP no es suficiente que garantice su correcta administración, la clarificación de la ocupación, tenencia y regularización de tierras al interior de las áreas protegidas, presenta deficiencias que  impactan directa o indirectamente en la gobernanza , dificultando entre otras, la conservación y/o recuperación de los ecosistemas intervenidos.</t>
  </si>
  <si>
    <t xml:space="preserve">Debilidades de PNNC y de las autoridades ambientales para gestionar recursos financieros y humanos suficientes para el cumplimiento de las actividades esenciales en las AP. </t>
  </si>
  <si>
    <t>Gestionar ante las entidades competentes la ampliación de planta</t>
  </si>
  <si>
    <t>Remitir comunicación a las entidades respectivas solicitando el tramite de ampliación de planta</t>
  </si>
  <si>
    <t>Comunicación escrita</t>
  </si>
  <si>
    <t>FILA_11</t>
  </si>
  <si>
    <t>H6</t>
  </si>
  <si>
    <t xml:space="preserve">La no existencia de participación de las comunidades en la toma de decisiones, cooperación y articulación, actúan en desmedro de la conservación efectiva en las áreas protegidas, no permite hacer frente a las problemáticas recurrentes de uso, ocupación y tenencia de la tierra al interior de las áreas protegidas y dificulta la solución de conflictos socio-ambientales. </t>
  </si>
  <si>
    <t>Debilidades en la realización, actualización, formalización e incorporación al instrumento de ordenamiento territorial o en el plan de manejo de los estudios de capacidad de carga y la adopción instrumentos que regulen el acceso y el uso sostenible de los recursos naturales en las áreas protegidas.</t>
  </si>
  <si>
    <t xml:space="preserve">
Aplicar criterios de vocación ecoturística de acuerdo a Res 531 en las AP que no cuentan con esta evaluación.
</t>
  </si>
  <si>
    <t xml:space="preserve">
Realizar los ejercicios de aplicación de los criterios de vocación ecoturística en las AP que no cuentan con la evaluación.</t>
  </si>
  <si>
    <t xml:space="preserve">Informe con avance en la evaluación de los criterios en las áreas en las que se aplicó el ejercicio </t>
  </si>
  <si>
    <t>FILA_12</t>
  </si>
  <si>
    <t>Inclusión del ordenamiento ecoturístico  en los planes de manejo, REM y acuerdos con comunidades campesinas establecidos en las AP con vocación ecoturística, de acuerdo a Guía de Planeación del Ecoturismo, en las áreas que se identifique la necesidad de complemento.</t>
  </si>
  <si>
    <t xml:space="preserve"> Elaborar los estudios de capacidad de carga turística en el marco de los planes de ordenamiento ecoturístico en las áreas con vocación ecoturística (VE) que no cuentan con este instrumento
</t>
  </si>
  <si>
    <t xml:space="preserve">Informe con la relación de los estudios de capacidad de carga turística realizados en  las áreas con vocación ecoturística que no cuentan con este instrumento.
</t>
  </si>
  <si>
    <t>FILA_13</t>
  </si>
  <si>
    <t>Diagnóstico de las estructuras e infraestructuras necesarias y pertinentes para mejorar la prestación de servicios ecoturísticos</t>
  </si>
  <si>
    <t>Actualizar el diagnóstico de las estructuras e infraestructuras necesarias y pertinentes para mejorar la prestación de servicios ecoturísticos en áreas priorizadas</t>
  </si>
  <si>
    <t>Fichas de evaluación y viabilidad  de estructuras e infraestructuras necesarias en cada área protegida priorizada</t>
  </si>
  <si>
    <t>FILA_14</t>
  </si>
  <si>
    <t>Generación de conocimientos en prestadores de servicios asociados al ecoturismo para mejorar calidad de servicios ecoturísticos.</t>
  </si>
  <si>
    <t xml:space="preserve">
Desarrollar talleres que permitan mejorar los conocimientos del personal de PNNC y prestadores de servicios ecoturísticos asociados a las áreas protegidas. 
</t>
  </si>
  <si>
    <t xml:space="preserve">Listas de asistencia y/o ayudas de memoria de los talleres de capacitación a personal de PNNC y prestadores de servicios asociados al ecoturismo. 
</t>
  </si>
  <si>
    <t>FILA_15</t>
  </si>
  <si>
    <t>H7</t>
  </si>
  <si>
    <t>Las posibles implicaciones de no poseer mecanismos de gestión participativa en operación y/o no estar debidamente formalizados legalmente, se puede presentar que la gestión gubernamental, no gubernamental y de las comunidades frente a las áreas protegidas sea ineficiente o fracase, incidiendo en usos de la tierra no permitidos o acceso al área a realizar actividades no compatibles</t>
  </si>
  <si>
    <t>Presuntas debilidades de PNNC y las autoridades ambientales, para la adopción instrumentos que regulen el acceso, la gestión participativa, el uso sostenible y la protección de los recursos naturales en las áreas protegidas.</t>
  </si>
  <si>
    <t>Actualizar en el RUNAP las resoluciones e instrumentos de planeación (plan de manejo y REM) de las áreas protegidas administradas por PNN.</t>
  </si>
  <si>
    <t>Actualizar en el RUNAP las resoluciones e instrumentos de planeación (plan de manejo y REM) de las áreas protegidas adminsitradas por PNN.</t>
  </si>
  <si>
    <t>RUNAP actualizado</t>
  </si>
  <si>
    <t>FILA_16</t>
  </si>
  <si>
    <t>Actualizar en la página de PNN la información sobre el estado de avance en la formulación o actualización del plan de manejo.</t>
  </si>
  <si>
    <t>Página de internet actualizada</t>
  </si>
  <si>
    <t>FILA_17</t>
  </si>
  <si>
    <t xml:space="preserve">Fortalecer  los mecanismos de participación y dialogo con los diferentes actores, frente a  la regulación de uso y actividades permitidias en las áreas protegidas,como parte del proceso de planeación y manejo de las áreas protegidas.
</t>
  </si>
  <si>
    <t>Elaborar informe de las acciones de gobernanza y participación con grupos étnicos, campesinos,pescadores, y otros actores en los procesos de planeación y manejo de las áreas protegidas.</t>
  </si>
  <si>
    <t>Informe</t>
  </si>
  <si>
    <t>FILA_18</t>
  </si>
  <si>
    <t>H8</t>
  </si>
  <si>
    <t>De 153 áreas protegidas de las 375 reportadas no poseen PMA y de estas, 3 AP tienen fecha de declaración menor a un (1) año; 222 áreas protegidas tienen PMA: de los cuales 5 no han sido adoptados mediante acto administrativo y 40 no están registradas en el RUNAP;12 de los 222 PMA no fueron elaborados de manera participativa con todos los actores presentes en el territorio.</t>
  </si>
  <si>
    <t>Debilidades de PNNC y las autoridades ambiéntales, para la adopción y actualización instrumentos que regulen el acceso y el uso sostenible de los recursos naturales en las áreas protegidas. Igualmente, la falta de acciones efectivas en las áreas protegidas que no se permite el uso de los recursos naturales.</t>
  </si>
  <si>
    <t>Reporte con el estado de avance de los procesos de formulación o actualización de los instrumentos de planeación (planes de manejo-REM)</t>
  </si>
  <si>
    <t>Elaborar reporte con los espacios de trabajo con comunidades en la costrucción conjunta de los instrumentos de planeación (planes de manejo o REM)</t>
  </si>
  <si>
    <t>Reporte</t>
  </si>
  <si>
    <t>FILA_19</t>
  </si>
  <si>
    <t>Inclución en el RUNAP del link para consulta de estado plan de manejo o REM para cada área protegida.</t>
  </si>
  <si>
    <t>Actualización de RUNAP</t>
  </si>
  <si>
    <t>Infome con capturas de pantalla de plataforma RUNAP actualizada</t>
  </si>
  <si>
    <t>FILA_20</t>
  </si>
  <si>
    <t>Informe del contexto de manejo y proceso participativo de las áreas protegidas.</t>
  </si>
  <si>
    <t xml:space="preserve">Elaboración de informe sobre  el contexto de manejo y formas de participación para formulación/actualización de PM.
</t>
  </si>
  <si>
    <t>FILA_21</t>
  </si>
  <si>
    <t>Informe técnico con análisis de la inclusion del cambio global en los instrumento de planeación, a partir del analisis de riesgos de las áreas objeto del hallazgo</t>
  </si>
  <si>
    <t>Revisar la inclusion de cambio global en los instrumentos de planeación que se encuentran en proceso de actualización.</t>
  </si>
  <si>
    <t>FILA_22</t>
  </si>
  <si>
    <t>H9</t>
  </si>
  <si>
    <t xml:space="preserve">Políticas públicas contradictorias con la misma área geográfica; coordinación intersectorial débil y falta de articulación por parte de los actores; los objetivos de representatividad ecológica chocan con los de desarrollo agrícola productiva; sistemas de información desarticulados, demoras en trámites de solicitud de información e implementación de programas. </t>
  </si>
  <si>
    <t xml:space="preserve">En materia de política publica, se observa que son muchos los actores a interactuar para lograr su implementación; sin embargo, se presentan limitantes en recursos, falta de articulación en programas y proyectos, manejo de la información, entre otros, ocasionado dificultades para coordinarse desde el nivel central, regional y local y evaluación de los resultados. </t>
  </si>
  <si>
    <t xml:space="preserve">Generar  los insumos para lineamientos por parte del MADS en su competencia frente a la formulación de políticas y lineamientos para entidades del SINA asociadas a AP, que permitan la 
actualización de determinantes ambientales a autoridades ambientales regionales, de desarrollo sostenible y urbanas, para garantizar la inclusión de áreas protegidas como determinantes de ordenamiento territorial en los procesos de concertación de POT (competencia de las CAR´s).
</t>
  </si>
  <si>
    <t xml:space="preserve">Desarrollo de documentos técnicos para la generación de lineamientos y formulación de políticas con insumos para el MADS </t>
  </si>
  <si>
    <t>Informe con insumos generados</t>
  </si>
  <si>
    <t>FILA_23</t>
  </si>
  <si>
    <t>MADS-PNN Fortalecimiento de capacidades y asistencia técnica a SIRAP y actores institucionales y comunitarios para integración áreas protegidas en POT y POD</t>
  </si>
  <si>
    <t>Eventos de capacitación y/o asistencia técnica</t>
  </si>
  <si>
    <t>Número de eventos</t>
  </si>
  <si>
    <t>FILA_24</t>
  </si>
  <si>
    <t>H10</t>
  </si>
  <si>
    <t xml:space="preserve">El Sistema de Parques Nacionales Naturales no tiene actualizado los planes de manejo ambiental en algunas áreas protegidas con vocación ecoturística, que permitan diseñar un modelo de actividad ecoturística al interior de las AP, de acuerdo con las particularidades ecosistémicas, de infraestructura y culturales propias de cada área. </t>
  </si>
  <si>
    <t xml:space="preserve">Debilidades y dificultades administrativo - financieras de PNNC para la actualización de los planes de manejo, que determine la posibilidad real de un ecoturismo que admita el doble propósito de conservación y uso sostenible. </t>
  </si>
  <si>
    <t>Continuar con la gestión de recursos financieros, para que además de los recursos de gobierno nacional, se cuente con recursos adicionales de cooperación para la implementación de los planes de manejo</t>
  </si>
  <si>
    <t>Formulación de proyectos orientados a la implementación de los planes de manejo</t>
  </si>
  <si>
    <t>Informe anual con los proyectos en gestion</t>
  </si>
  <si>
    <t>FILA_25</t>
  </si>
  <si>
    <t>H11</t>
  </si>
  <si>
    <t>Se observó que en las AP no se cuenta con la infraestructura logística de soporte para el turismo y ni con el personal, especializado para el desarrollo del producto turístico de naturaleza. Del total de 62 áreas protegidas, PNNC reconoce que de estas, 36 tienen vocación ecoturística de acuerdo con sus condiciones ecosistémicas y de protección de la biodiversidad.</t>
  </si>
  <si>
    <t>Colombia no tiene estrategias integradas de turismo ecológico sostenible en las AP (publicas y privadas), con base en planes estructurados que establezcan objetivos, metas y responsables y la debida coordinación y participación de los diferentes actores con el fin de aprovechar las sinergias y los recursos de forma eficiente.</t>
  </si>
  <si>
    <t>Elaborar un documento de plan de inversión para identificar las necesidades de infraestructura que faciliten la prestación de servicios ecoturísticos en AP priorizadas con vocación ecoturística</t>
  </si>
  <si>
    <t>Documento de Plan de Inversión para identificar y evaluar las necesidades de infraestructura de apoyo para el ejercicio de las actividades turísticas en  áreas priorizadas de acuerdo a los instrumentos de planeación ecoturística</t>
  </si>
  <si>
    <t>Documento que contenga plan de inversión en infraestructura turística en áreas priorizadas</t>
  </si>
  <si>
    <t>FILA_26</t>
  </si>
  <si>
    <t>Elaborar un documento de implementación de acciones de promoción turística.</t>
  </si>
  <si>
    <t xml:space="preserve">Desarrollar acciones de promoción turística para incrementar la cantidad de visitantes que ingresan a los Parques Nacionales Naturales. </t>
  </si>
  <si>
    <t>Documento de implementación de acciones de promoción turística</t>
  </si>
  <si>
    <t>FILA_27</t>
  </si>
  <si>
    <t>H12</t>
  </si>
  <si>
    <t>PLANES DE MANEJO</t>
  </si>
  <si>
    <t>Desactualización de los planes de manejo y retraso en la implementación</t>
  </si>
  <si>
    <t xml:space="preserve">Reporte con el estado de avance de los procesos de formulación o actualización de los instrumentos de planeación (planes de manejo-REM) 
</t>
  </si>
  <si>
    <t>Jornadas de trabajo técnicas y participativas en la actualización y formulación del instrumento de planeación (plan de manejo -REM)</t>
  </si>
  <si>
    <t>Reporte semestral</t>
  </si>
  <si>
    <t>FILA_28</t>
  </si>
  <si>
    <t>PLAN DE MANEJO PARQUE NACIONAL TAYRONA.</t>
  </si>
  <si>
    <t>El Plan de manejo no fue ajustado a la dinámica real del AP.</t>
  </si>
  <si>
    <t>Plan de manejo incorporando lo mecanismos de participción en la construcción del plan de manejo.</t>
  </si>
  <si>
    <t>Jornadas de trabajo con los cuatro pueblos de la Sierra Nevada y con los diferentes actores con interés en el área protegida</t>
  </si>
  <si>
    <t>Documento de plan de manejo adoptado por resolución</t>
  </si>
  <si>
    <t>D.1 IMPACTOS AMBIENTALES PLAN DE MANEJO PARQUE NACIONAL TAYRONA</t>
  </si>
  <si>
    <t>FILA_30</t>
  </si>
  <si>
    <t>2. No se realizaron seguimientos o monitoreos a las formaciones coralinas de esa zona</t>
  </si>
  <si>
    <t>Formular diseño de monitoreo de corales en el área protegida</t>
  </si>
  <si>
    <t>Desarrollar la formulación del monitoreo según los lineamientos de la entidad</t>
  </si>
  <si>
    <t>Documento con diseño de monitoreo formulado</t>
  </si>
  <si>
    <t>FILA_31</t>
  </si>
  <si>
    <t>D.2 CAPACIDAD DE CARGA EN EL PARQUE TAYRONA.</t>
  </si>
  <si>
    <t>No se ajustó la capacidad de carga del PNN Tayrona, teniendo en cuenta los efectos de las actividades realizadas con respecto a los objetivos de conservación del AP.</t>
  </si>
  <si>
    <t>Incluir el estudio de capacidad de carga en el plan de manejo del área protegida</t>
  </si>
  <si>
    <t>Estudio de capacidad de carga e inclusión en el plan de manejo</t>
  </si>
  <si>
    <t>Documento de plan de manejo con capacidad de carga incluida</t>
  </si>
  <si>
    <t>FILA_33</t>
  </si>
  <si>
    <t>PÉRDIDA DE COBERTURAS NATURALES</t>
  </si>
  <si>
    <t>Reducción de la cobertura de ecosistemas naturales en las áreas protegidas</t>
  </si>
  <si>
    <t>Generar acciones en las áreas con pérdida de cobertura vegetal que detenga o mejore el estado.</t>
  </si>
  <si>
    <t>Suscripción de acuerdos con familias campesinas vulnerables enfocadas a actividades de restauración y rehabilitación</t>
  </si>
  <si>
    <t>Acuerdos suscritos</t>
  </si>
  <si>
    <t>FILA_34</t>
  </si>
  <si>
    <t>CAPACITACIÓN DE SERVICIOS.</t>
  </si>
  <si>
    <t>No se cuenta con el programa de capacitación para los prestadores de servicios asociados al ecoturismo incumpliendo con el Art. 8 de la Res. 531 de 2013.</t>
  </si>
  <si>
    <t>Desarrollar talleres que permitan mejorar los conocimientos del personal de PNNC y prestadores de servicios ecoturísticos asociados a las áreas protegidas.</t>
  </si>
  <si>
    <t>Listas de asistencia o ayudas de memoria de los talleres de capacitación a personal de PNNC y prestadores de servicios asociados al ecoturismo.</t>
  </si>
  <si>
    <t>FILA_35</t>
  </si>
  <si>
    <t>CAPACIDAD DE CARGA.</t>
  </si>
  <si>
    <t>15 de las 23 áreas con vocación ecoturística no cuentan con estudio de capacidad de carga</t>
  </si>
  <si>
    <t>Contar con el estudio de capacidad de carga para cada una de las 23 áreas referidas a 2015</t>
  </si>
  <si>
    <t>Elaborar la gestión para avanzar en el desarrollo participativo de los estudios de capacidad de carga para las 5 áreas faltantes de las relacionadas en el 2015</t>
  </si>
  <si>
    <t>Informe semestral de actividades desarroladas para la elaboración de los estudios de capacidad de carga</t>
  </si>
  <si>
    <t>FILA_37</t>
  </si>
  <si>
    <t>DELIMITACIÓN Y SEÑALIZACIÓN.</t>
  </si>
  <si>
    <t>Algunas áreas se encuentran sin la debida señalización y demarcación</t>
  </si>
  <si>
    <t>Adelantar acciones que permitan la señalización y demarcación de las áreas que aún están pendientes</t>
  </si>
  <si>
    <t>Elaboración de conceptos técnicos de precisión de límites y señalización en áreas priorizadas</t>
  </si>
  <si>
    <t>Conceptos técnicos</t>
  </si>
  <si>
    <t>FILA_38</t>
  </si>
  <si>
    <t>La planta de personal tanto del nivel central como de las Direcciones Territoriales y los parques nacionales declarados, continúa siendo la misma en número de funcionarios</t>
  </si>
  <si>
    <t>El personal es insuficiente para atender la gestion misional de la entidad</t>
  </si>
  <si>
    <t>FILA_39</t>
  </si>
  <si>
    <t>No se presentan cambios en la planta de personal de PNNC respecto al número de funcionarios, especialmente para las áreas protegidas, pero si hay aumento de las áreas en extensión y número, al pasar de 58 áreas protegidas en 2014 a 61 áreas protegidas en 2019.</t>
  </si>
  <si>
    <t>Falta de compromiso institucional, iniciado por el registro extemporáneo del Plan de Mejoramiento en el SIRECI, en la presentación de evidencias y soportes más allá de los términos establecidos como fechas de terminación, no presentar soportes sobre las actividades formuladas y soportes de actividades que no contribuyen a solucionar la causa de los hallazgos.</t>
  </si>
  <si>
    <t>Implementar acciones que permitan identificar incumplimientos en los indicadores con el fin de que se puedan formular soluciones oportunas y con ello mejorar el procentaje de cumplimiento del PAA.</t>
  </si>
  <si>
    <t>La Oficina Asesora de Planeación genera y publica un informe de Balance Trimestral de seguimiento al PAA: Dicho informe debe contener un Balance General del PAA y un Balance Detalladoo por Procesos e Indicadores.</t>
  </si>
  <si>
    <t>Generar y publicar un informe de Balance Trimestral de seguimiento al PAA.</t>
  </si>
  <si>
    <t>FILA_40</t>
  </si>
  <si>
    <t>La Oficina Asesora de Planeación generará y enviará alertas frente al incumplimiento y rezago de los indicadores: Se generará posterior a la publicación del Balance y su propósito será identificar incumplimientos en los indicadores.</t>
  </si>
  <si>
    <t>Generar Alertas frente al incumplimiento y rezago de los indicadores.</t>
  </si>
  <si>
    <t>FILA_41</t>
  </si>
  <si>
    <t>H1-2020</t>
  </si>
  <si>
    <t>Evaluados los registros contables y contrastados con los registros presupuestales, se generan diferencias que no son explicables al aplicar la norma de reconocimiento de beneficios a empleados de corto plazo</t>
  </si>
  <si>
    <t>Esta situación se presenta por falta de controles internos sobre la consistencia de las cifras contables y sobre los ajustes manuales que realizan las Direcciones Territoriales.</t>
  </si>
  <si>
    <t xml:space="preserve">Realizar seguimiento y control a los beneficios a empleados de corto plazo con enfoque administrativo y contable. </t>
  </si>
  <si>
    <t xml:space="preserve">Implementar la base de datos beneficios a empleados de  corto plazo de Nivel Central y Direcciones Territoriales  de forma mensual incluyendo las instrucciones de diligenciamiento. </t>
  </si>
  <si>
    <t>Base de datos beneficios a empleados de  corto plazo de Nivel Central y Direcciones Territoriales de  Julio a diciembre
Acta de reunión de socialización</t>
  </si>
  <si>
    <t>FILA_42</t>
  </si>
  <si>
    <t>Conciliación mensual de información de gestión humana de beneficios a empleados de corto plazo vs saldos contables Nivel Central y Direcciones Territoriales.</t>
  </si>
  <si>
    <t>Conciliaciones mensuales Nivel Central y Direcciones Territoriales</t>
  </si>
  <si>
    <t>FILA_43</t>
  </si>
  <si>
    <t xml:space="preserve">Seguimiento trimestral a las conciliaciones con enfoque administrativo y contable </t>
  </si>
  <si>
    <t>Acta de reunión de seguimiento (2)
Informe de seguimiento (2)</t>
  </si>
  <si>
    <t>FILA_44</t>
  </si>
  <si>
    <t xml:space="preserve">Registro en las notas de los Estados Financieros la información cualitativa y cuantitativa de los beneficios a empleados de corto plazo suministrada por el Grupo de Gestión Humana. </t>
  </si>
  <si>
    <t xml:space="preserve">Informe cualitativo y cuantitativo de beneficios a empleados de corto plazo suministrado por Grupo de Gestión Humana a septiembre y diciembre. 
Notas a los Estados Financieros a septiembre y diciembre (14) </t>
  </si>
  <si>
    <t>FILA_45</t>
  </si>
  <si>
    <t xml:space="preserve">Realizar conciliación trimestral de información de gastos de nómina contable vs ejecución presupuestal </t>
  </si>
  <si>
    <t>Conciliaciones trimestrales Nivel Central y Direcciones Territoriales</t>
  </si>
  <si>
    <t>H3 D1</t>
  </si>
  <si>
    <t>De la evaluación de los registros contables, así como de la información suministrada por PNNC, se evidenció que durante la vigencia 2020 se realizaron ajustes al valor de las Propiedades, Planta y Equipo como resultado de la corrección del saldo inicial de esta cuenta para efectos de transición al nuevo Marco Normativo, el cual se debió ver reflejado al inicio de la vigencia 2019.</t>
  </si>
  <si>
    <t>Estas situaciones se presentan por falta de controles sobre la consistencia de las cifras que se registran en las Direcciones Territoriales. A su vez se presentan debilidades en la definición de políticas contables relacionadas con las determinaciones de vidas útiles.</t>
  </si>
  <si>
    <t>FILA_51</t>
  </si>
  <si>
    <t>Ajustar manual de propiedad planta y equipo en el tema de vidas útiles</t>
  </si>
  <si>
    <t>Revisar y ajustar el manual  para el manejo y control  de propiedad planta y equipo de Parques Nacionales Naturales de Colombia en lo referente a vidas utiles</t>
  </si>
  <si>
    <t>Manual para el manejo y control  de propiedad planta y equipo de Parques Nacionales Naturales de Colombia  ajustado en lo referente a vidas utiles</t>
  </si>
  <si>
    <t>FILA_52</t>
  </si>
  <si>
    <t xml:space="preserve">Actualizar  las vidas utiles de los bienes muebles e inmuebles vs la politica contable de la entidad </t>
  </si>
  <si>
    <t>Elaborar  reporte con la identificación de los bienes muebles e inmuebles susceptibles de modificación de las vidas utiles acorde a los parámetros de Nivel Central .</t>
  </si>
  <si>
    <t xml:space="preserve">Reporte con la  identificación de bienes muebles e inmuebles </t>
  </si>
  <si>
    <t>FILA_53</t>
  </si>
  <si>
    <t xml:space="preserve">Revisar las vidas utiles de los bienes muebles e inmuebles vs la politica contable de la entidad </t>
  </si>
  <si>
    <t xml:space="preserve">Incluir   los ajustes de los bienes muebles e inmuebles en NEON y en Siif nacion conforme a la identificación  realizada por las Direcciones Territoriales </t>
  </si>
  <si>
    <t xml:space="preserve">
Reporte de neon con los ajustes 
Reporte en SIIF nacion con ajustes </t>
  </si>
  <si>
    <t>H4-2020</t>
  </si>
  <si>
    <t>Sobre la documentación remitida por la entidad del aplicativo utilizado para la gestión de bienes, se observa que existen bienes clasificados bajo el código 3011 - Terrenos con edificaciones o construcciones, los cuales son registrados contablemente como otras edificaciones, sin que se registre de manera separada la parte correspondiente al terreno y a la construcción o edificación.</t>
  </si>
  <si>
    <t>Esta situación se presenta por deficiencias de control interno financiero relacionado con el cumplimiento del marco normativo y debilidades de políticas contables frente la definición de la metodología para el reconocimiento separado de los componentes cuando se adquieren o reciben terrenos con edificaciones o construcciones.</t>
  </si>
  <si>
    <t>FILA_57</t>
  </si>
  <si>
    <t xml:space="preserve">Analisis y ajustes  por parte de las Direcciones Territoriales de la desagregación de los terrenos y edificaciones acorde a los lineamientos de Nivel Central. </t>
  </si>
  <si>
    <t>Generar informe de los ajustes realizados  de la desagregación de los terrenos y edificaciones</t>
  </si>
  <si>
    <t xml:space="preserve">Informe (6) 
Soporte Neon y siif 1 </t>
  </si>
  <si>
    <t>FILA_58</t>
  </si>
  <si>
    <t>Revisar manual de propiedad planta y equipo</t>
  </si>
  <si>
    <t xml:space="preserve">Revisar y ajustar el manual  para el manejo y control  de propiedad planta y equipo de Parques Nacionales Naturales de Colombia </t>
  </si>
  <si>
    <t>Manual para el manejo y control  de propiedad planta y equipo de Parques Nacionales Naturales de Colombia  ajustado</t>
  </si>
  <si>
    <t>H5-2020</t>
  </si>
  <si>
    <t>De acuerdo con los boletines de almacén suministrados por la Entidad y extraídos directamente del software de almacén, se evidencian registros de baja de bienes por obsolescencia durante la vigencia 2020 por valor de $701,994,098,92. No  obstante, los registros de deterioro acumulado de las propiedades planta y equipo al inicio del periodo solo alcanzo la suma de $ 26.050.099.</t>
  </si>
  <si>
    <t>FILA_61</t>
  </si>
  <si>
    <t>Esta situación se presenta por debilidades de control interne financiero relacionado con el cumplimiento del Marco de regulación, así como debilidades en la determinación de políticas contables ajustadas a la entidad, además de lo que establece el Marco Regulatorio.</t>
  </si>
  <si>
    <t xml:space="preserve">Revisar y ajustar el manual para el manejo y control  de propiedad planta y equipo de Parques Nacionales Naturales de Colombia </t>
  </si>
  <si>
    <t>FILA_62</t>
  </si>
  <si>
    <t>H6-2020</t>
  </si>
  <si>
    <t>Frente a los Estados Financieros con corte a 31 de diciembre de 2020, se evidencia
que no se da cumplimiento a los siguientes aspectos:
• Revelación sobre valor en libros, depreciación acumulada, perdidas por deterioro del valor acumuladas al principio y final del periodo contable.</t>
  </si>
  <si>
    <t>Esta situación se presenta por deficiencia de controles internes financieros relacionados con el cumplimiento de normas sobre revelaciones del Marco regulatorio para Entidades de Gobierno</t>
  </si>
  <si>
    <t>Verificación del reporte de notas a Estados Financieros generado por el software NEON</t>
  </si>
  <si>
    <t>Realizar verificación mensual entre contabilidad y almacen del reporte de notas a Estados Financieros generado por el software NEON</t>
  </si>
  <si>
    <t xml:space="preserve">Informe de revisión del formato de notas de propiedad planta y equipo de FONAM y Parques firmado por almacen y contabilidad (julio -diciembre) </t>
  </si>
  <si>
    <t>FILA_63</t>
  </si>
  <si>
    <t>Reportar de forma bimestral  informe consolidado de notas de Propiedad Planta y Equipo e informe descriptivo según manual de politicas contables</t>
  </si>
  <si>
    <t>Generar consolidado de infome bimestral de notas de Propiedad Planta y Equipo ajustando las novedades de las Direcciones Territoriales e informe descriptivo según manual de politicas contables</t>
  </si>
  <si>
    <t xml:space="preserve">Informe consolidado de notas de Propiedad Planta y Equipo e informe descriptivo según manual de politicas contables-(julio - agosto, septiembre-octubre, noviembre - diciembre) </t>
  </si>
  <si>
    <t>FILA_64</t>
  </si>
  <si>
    <t xml:space="preserve">Revelar información de propiedad planta y equipo según politica contable de la Entidad </t>
  </si>
  <si>
    <t>Registro en las notas de los Estados Financieros la información de propiedad planta y equipo suministrada por el Grupo de Procesos Corporativos.</t>
  </si>
  <si>
    <t xml:space="preserve">Notas de Estados Financieros a junio y diciembre </t>
  </si>
  <si>
    <t>FILA_66</t>
  </si>
  <si>
    <t>H-8-2020</t>
  </si>
  <si>
    <t>De la evaluación realizada sobre la muestra de reservas presupuestales constituidas al cierre de la vigencia 2020 por Parques Nacionales Naturales de Colombia, se observo que para los compromisos que se presentan a continuación, no se dan los requisitos para la constitución de las respectivas reservas presupuestales, por tal motive no es procedente su refrendación</t>
  </si>
  <si>
    <t>Inexistencia de controles frente a la justificación que remiten las Direcciones territoriales al memento de constituir reservas presupuestales, que garanticen que las reservas presupuestales son originadas por hechos de fuerza mayor o caso fortuito</t>
  </si>
  <si>
    <t>Verificar mediante reunion con el supervisor del contrato y el personal de presupuesto, los documentos y argumentos que sustentan la solicitud de reserva presupuestal, con el area de presupuesto y el area de contratacion.</t>
  </si>
  <si>
    <t>Realizar reunion con el supervisor del contrato y el area de presupuestosy contratos en el que se analicen y revisen los documentos y argumentos que fundamentan la solicitud de la reserva presupuestal cuya causal sea diferente a falta de pago.</t>
  </si>
  <si>
    <t>Acta de reunión</t>
  </si>
  <si>
    <t>FILA_67</t>
  </si>
  <si>
    <t>H8-2020</t>
  </si>
  <si>
    <t>Generar alertas desde el area de presupuesto respecto a la ejecucion de aquellos contratos que cuenten con CDP sin comprometer o con registros presupuestales sin obligar.</t>
  </si>
  <si>
    <t>Enviar correos electronicos con las alertas desde el area de presupuesto.</t>
  </si>
  <si>
    <t>Correos electrónicos</t>
  </si>
  <si>
    <t xml:space="preserve">Fortalecer las actividades de supervisión de contratos 
</t>
  </si>
  <si>
    <t>H9-2020</t>
  </si>
  <si>
    <t>CONVENIO DE ASOCIACION 006 DE 2020. En análisis a los estudios previos, se constato que los informes y productos a entregar objeto del convenio no fueron valorizados por Ítems, sino que los mismos fueron determinados en un valor global en todas las fases, lo cual no permite analizar debidamente la asignación de recursos para este convenio.</t>
  </si>
  <si>
    <t>Deficiencias en la planeación contractual y la evaluación de los requisitos de los procesos contractuales el seguimiento contractual, en la estructuración y formulación de los estudios previos que justifiquen el valor del convenio y la debida valoración de los ítems a contratar; Se denotan deficiencias en la Supervisión.</t>
  </si>
  <si>
    <t>FILA_71</t>
  </si>
  <si>
    <t>Realizar seguimiento al convenio por parte del Ordenador del Gasto</t>
  </si>
  <si>
    <t>Realizar mesa de trabajo  desde lo jurídco, presupuestal, contable, administrativo y técnico, de seguimiento liderada por el ordenador del gasto a la supervisión de los convenios y contratos, con el fin de evitar incumplimientos.</t>
  </si>
  <si>
    <t>H12-2020</t>
  </si>
  <si>
    <t>CONVENIO DE COOPERACION 003 DE 2017. Se describen en las obligaciones de PNNC las cuales no se presentan las debidas evidencias que soporten su ejecución y que den cuenta del cumplimiento del objeto del convenio.</t>
  </si>
  <si>
    <t>El Objeto no esta bien definido, lo cual no permite estructurar debidamente las diferentes actividades y la asignación de los recursos, se proyecta de manera general y globalizada, no se realiza presupuesto por Ítems y no se circunscribe a materialización en el tiempo real y con acciones medibles, y que obedezca a una planeación objetiva y realizable para el cumplimiento del mismo.</t>
  </si>
  <si>
    <t>FILA_77</t>
  </si>
  <si>
    <t>H13-2020</t>
  </si>
  <si>
    <t>Convenio de asociación 004 de 2020 entre Parques Nacionales Naturales de Colombia y COCOMASUR -DTCA
En los estudios previos no se evidencio el soporte y justificación del valor estimado del contrato, ni el acto administrativo de justificación de la contratación directa.</t>
  </si>
  <si>
    <t>Los anteriores hechos evidenciados se originan por deficiencias en la estructurado de los estudios previos que justifiquen el valor del contrato, en la planeación de los convenios, en la labor de supervisión de los mismos y en los mecanismos de control interno de los procesos de contratación.</t>
  </si>
  <si>
    <t>Convenio de asociación 007 de 2019 entre Parques Nacionales Naturales de Colombia y COCOMASUR-DTCA.
Este ente de control no evidencio el soporte y justificación del valor estimado del contrato.</t>
  </si>
  <si>
    <t xml:space="preserve">Fortalecer el ejercicio de planeación contractual
 </t>
  </si>
  <si>
    <t>Implementar los parametros establecidos en la  Circular de planeación contractual</t>
  </si>
  <si>
    <t xml:space="preserve">Estudio previo </t>
  </si>
  <si>
    <t>Convenio Interadministrativo 001 de 2020 entre Parques Nacionales Naturales de Colombia y Resguardo Kogui - Malayo - Arhuaco- DTCA.
El valor inicial del convenio era de $282,328,409, es decir que se redujo en $47,144,228. Lo que no corresponde con los $7,144,228 a los que obedecía la solicitud de  Modificación.</t>
  </si>
  <si>
    <t>Convenio Interadministrativo 006 de 2019 entre Parques Nacionales Naturales de Colombia con el Resguardo Indígena Arhuaco de la Sierra.
Se evidencio que los estudios previos no cuentan con la información sobre el uso al que corresponden los $48,170,000 en efectivo que aporta Parques, pues no se cuenta con la información precisa de la justificación del valor estimado del contrato.</t>
  </si>
  <si>
    <t>Convenio de asociación 002 de 2017 entre Parques Nacionales Naturales de Colombia con WORLD WILDLIFE FUND, INC. - WWF.
En los estudios previos no se evidencio justificación para la definición del valor estimado del contrato.</t>
  </si>
  <si>
    <t>H14-2020</t>
  </si>
  <si>
    <t>Contrato de obra No. 003 de 2020, entre Parques Nacionales y Bienes y Servicios Andina S.A.S.
Este ente de control observó que no se tuvieron en cuenta dentro del análisis de riesgos identificados en los estudios previos las condiciones de residencia en la isla y de suministro de materiales</t>
  </si>
  <si>
    <t>Deficiencias en la planeación y evaluación de los procesos contractuales, en la determinación de los riesgos asociados al cumplimiento del contrato, en la estructuración y formulación de los estudios previos, en la asignación de una supervisión pertinente al objeto contractual y en el procedimiento para supervisión de contratos de este tipo.</t>
  </si>
  <si>
    <t>Realizar seguimiento a los contratos de obra por parte del Ordenador del Gasto</t>
  </si>
  <si>
    <t>Realizar mesa de trabajo para dar a conocer al ordenador del gasto los aspectos jurídIcos, presupuestales, contables, administrativos y técnicos,   por parte del supervisor de la interventoría</t>
  </si>
  <si>
    <t>H15-2020</t>
  </si>
  <si>
    <t>Convenio Interadministrativo 003- 2019  y Contrato de prestación de servicios 0241 - 2020, se evidencia que los valores recaudados por quincena no corresponden;  no hay debida identificación en las cuentas del pago por las entradas de los hoteles;  no se hicieron las conciliaciones de manera correcta y que la entidad no tomo las acciones necesarias para corregir estos hechos recurrentes.</t>
  </si>
  <si>
    <t>Los anteriores hechos tienen ocurrencia por fallas en los controles a las entradas al Parque en el muelle La Bodeguita; deficiencias en la labor de seguimiento y supervisión al cumplimiento de las condiciones contractuales por parte de la entidad; y deficiencias en la correcta planeación contractual con la debida asignación de los recursos.</t>
  </si>
  <si>
    <t>Efectuar seguimiento a la ejecución del contrato  por parte del Ordenador del Gasto</t>
  </si>
  <si>
    <t xml:space="preserve">Realizar mensualmente una mesa de trabajo liderada por el ordenador del gasto y un equipo interdisciplinario conformado por funcionarios y/o contratistas del nivel local y  territorial para analizar los avances de la ejecución del contrato  </t>
  </si>
  <si>
    <t>H16-2020</t>
  </si>
  <si>
    <t xml:space="preserve">CONTRATO DTAM-CSS-031-F-2020, se identifico en los estudios previos formulados, es insuficiente la justificación técnica y económica para establecer y sustentar el valor inicialmente pactado por $176,000,000, el estudio de mercado no esta debidamente estructurado en cantidades, precios,  y destinatarios., </t>
  </si>
  <si>
    <t>Las anteriores situaciones se presentan, por deficiencias en la planeación contractual y estructurado de los estudios previos que justifiquen el valor de los contratos y convenios, además de debilidades en la labor de supervisión, en especial frente a la entrega de productos y verificación de soportes.</t>
  </si>
  <si>
    <t xml:space="preserve">Realizar seguimiento a los contratos de suministro de combustible </t>
  </si>
  <si>
    <t>Generar informe de la utilización de las valeras del contrato de suministro de combustible</t>
  </si>
  <si>
    <t>CONVENIO No. CD-DTAM NACION-CONV I No. 007-2019
Se observa que, teniendo en cuenta la necesidad que se pretendía satisfacer con la contratación, los estudios y documentos previos, no se encuentran justificados de manera amplia, precisa y concreta en cuanto a las comunidades con las que se iba a realizar la consulta previa, lo que genero retraso en la ejecución del contrato.</t>
  </si>
  <si>
    <t>Realizar seguimiento a los convenios por parte del Ordenador del Gasto</t>
  </si>
  <si>
    <t>CONTRATO DTAM NACION-CC No. 039-2019
De acuerdo con la revisión documental, la CGR evidencio que los estudios previos no están debidamente estructurados en cantidades, precios, y destinatarios, y por lo tanto el monto del contrato no esta apropiadamente justificado.</t>
  </si>
  <si>
    <t>Fortalecer el informe de supervisión del Contrato</t>
  </si>
  <si>
    <t>Generar informe  detallado por parte del Supervisor del Contrato, que incluya las cantidades, precios y destinatarios conforme a lo establecido en el estudio previo</t>
  </si>
  <si>
    <t xml:space="preserve">CONTRATO CD-DTAM FONAM CONV I No. 005-2020
En los estudios previos no se da cuenta de como se realizó el cálculo del valor total de cada actividad, en la revisión realizada a la etapa de ejecución y seguimiento del contrato, se evidencio que el informe final se encuentra en el drive mas no en el SECOP, no contiene datos de la ejecución financiera. </t>
  </si>
  <si>
    <t>CONTRATO DE COMPRAVENTA NACION No. 010 DE 2020 DTAO 
En la verificación de los documentos de la etapa de ejecución y supervisión solo se presentan 14 Actas de entrega a los beneficiarios con fecha del 5 de Diciembre de 2020, no se evidencia entrega de los elementos adquiridos con la adición.</t>
  </si>
  <si>
    <t>Realizar  Informe de control y seguimiento a las obligaciones contractuales</t>
  </si>
  <si>
    <t>Realizar seguimiento semestral  a las obligaciones contractuales , estableciendo un cronograma de revisión de cada una de las etapas : precontractual, contactual y poscontractual en adopción al principio de planeación,  con el fin de evidenciar la efectiva entrega de los productos</t>
  </si>
  <si>
    <t>CONTRATO DE SUMISTRO NACION No 005 DE 2020 DTPA
En la  revisión de los informes técnicos y demás documentación disponible en el drive proporcionado por PNNC, se evidencia que los estudios previos no cuentan con la debida planeación y los estudios de prefactibilidad y factibilidad no se realizaron y por esta razón se presentaron las adiciones al contrato en tiempo y en valor.</t>
  </si>
  <si>
    <t>H17-2020</t>
  </si>
  <si>
    <t>CONTRATO CD-DTAM NACION-CPS No. 073-2020. En el desarrollo del ejercicio auditor se evidencio en la documentación aportada que el contratista ha incumplido con las obligaciones contractuales, actividades y productos, suscritos en el presente contrato de prestación de servicios, desde los meses de septiembre, octubre, noviembre y diciembre de 2020.</t>
  </si>
  <si>
    <t>La anterior situación se presenta por incumplimientos reiterados del contratista, sin que se evidencie gestiones orientadas a la aplicación de las clausulas penal pecuniaria, deficiencias en la actuación del supervisor designado, y fallas en el sistema de control interne en el proceso contractual.</t>
  </si>
  <si>
    <t xml:space="preserve">Dar cumplimiento a lo establecido en la Ley 1474 de 2011 </t>
  </si>
  <si>
    <t xml:space="preserve">Resoluciones de declaratoria de causales de incumplimiento </t>
  </si>
  <si>
    <t>H18-2020</t>
  </si>
  <si>
    <t xml:space="preserve">PROYECTO “ADMINISTRACION DE LAS AREAS DEL SISTEMA DE PARQUES NACIONALES NATURALES Y COORDINACION DEL SISTEMA NACIONAL DE AREAS PROTEGIDAS. No es consistente, ni esta debidamente soportada la justificación de un avance del 100% en la gestión, frente a lo señalado en el avance físico que alcanza el 82% y que es un componente básico en la gestión del proyecto.
</t>
  </si>
  <si>
    <t>Los anteriores hechos se originan en debilidades en la definición y reporte de las metas asociadas a los indicadores, para dar cumplimiento a los objetivos del proyecto de inversión.</t>
  </si>
  <si>
    <t>Actualizar el proyecto de inversión con el objetivo de definir y/o actualizar las metas a reportar en los indicadores establecidos que permitan dar cumplimiento a los objetivos del proyecto de inversión.</t>
  </si>
  <si>
    <t>Realizar la actualización del proyecto de inversión en la plataforma dispuesta para ello de acuerdo a los lineamientos vigentes con los soportes correspondientes</t>
  </si>
  <si>
    <t>Memorando de solicitud de actualización 
Proyecto actualizado en Plataforma SUIFP
Documento técnico de actualizaciòn como anexo</t>
  </si>
  <si>
    <t>H19-2020</t>
  </si>
  <si>
    <t xml:space="preserve">PROYECTO “ADMINISTRACION DE LAS AREAS DEL SISTEMA DE PARQUES NACIONALES NATURALES Y COORDINACION DEL SISTEMA NACIONAL DE AREAS PROTEGIDAS.De los 16 productos que componen el proyecto, se identifico que para el producto Servicio apoyo financiero para la implementación de esquemas de pago por Servicios ambientales, el resultado en la ficha SPI para el año 2020 es de 0% (cero). </t>
  </si>
  <si>
    <t>Los hechos anteriormente descritos se deben a debilidades en los mecanismos de seguimiento y establecimiento de medidas correctivas ante los incumplimientos de los indicadores del proyecto de inversión.</t>
  </si>
  <si>
    <t>Actualizar y socializar el Procedimiento de seguimiento de proyectos de inversión, incluyendo mecanismos de seguimiento  y puntos de control.</t>
  </si>
  <si>
    <t>La Oficina Asesora de Planeación actualizará y socializará el Procedimiento de seguimiento de proyectos de inversión, incluyendo los mecanismos de seguimiento y acciones  de alerta a realizar ante incumplimiento de los indicadores de proyecto de inversión.</t>
  </si>
  <si>
    <t>Procedimiento de seguimiento de proyectos de inversión actualizado y socializado</t>
  </si>
  <si>
    <t>Generar un informe ejecutivo trimestral de los proyectos de inversión,  para argumentar el avance en el cumplimiento del indicador o justificar los retrasos en caso de que se presenten.</t>
  </si>
  <si>
    <t>Los lideres de Nivel Central consolidarán y remitirán trimestralmente como mecanismos de seguimiento un informe ejecutivo a partir de la información de avance de nivel centraal y territorial para detallar el seguimiento y análisis frente a: logros y su respectiva justificación en caso de retraso en el cumplimiento de los indicadores del proyecto de inversión, en caso de presentarse.</t>
  </si>
  <si>
    <t xml:space="preserve">Informe de avance ejecutivo trimestral </t>
  </si>
  <si>
    <t xml:space="preserve">Generar mecanismos de alerta a partir del anàlisis de informes de avance de los proyectos de inversión, cuando se evidencien retrasos en el cumplimiento de los indicadores propuestos. </t>
  </si>
  <si>
    <t>La Oficina Asesora de Planeación generará alertas sobre el estado de avance de los proyectos de inversión,  cuando se evidencien retrasos en el cumplimiento de los mismos.</t>
  </si>
  <si>
    <t>Alertas por ORFEO según estado de avance.</t>
  </si>
  <si>
    <t>H20-2020</t>
  </si>
  <si>
    <t xml:space="preserve">PROYECTO “ADMINISTRACION DE LAS AREAS DEL SISTEMA DE PARQUES NACIONALES NATURALES Y COORDINACION DEL SISTEMA NACIONAL DE AREAS PROTEGIDAS. Este ente de control no evidencio un plan en el que las metas se definan para las Áreas Protegidas y ecosistemas. </t>
  </si>
  <si>
    <t>Los anteriores hechos se deben a debilidades en la planeación del proyecto de inversión, en lo relacionado con la definición y disgregación de metas por niveles de implementación.</t>
  </si>
  <si>
    <t>Elaborar y socializar un procedimiento de formulaciòn de proyectos de inversiòn, que incluya actividades de cuantificaciòn de metas de productos a nivel territorial, para los productos que aplique.</t>
  </si>
  <si>
    <t>La Oficina Asesora de Planeación oficializará un Procedimiento de formulación de proyectos de inversión,  dentro del cual detallará la actividad de  la planeación del proyecto de inversión y sus responsables, en lo relacionado con la definición y desagregaciòn de metas  de nivel nacional y por niveles de implementación, para los productos que aplique.</t>
  </si>
  <si>
    <t>Procedimiento Formulación de Proyectos de inversión oficializado y socializado.</t>
  </si>
  <si>
    <t>Elaborar un  documento técnico como anexo y soporte del proyecto de inversión con el objetivo de definir y/o actualizar y desagregar las metas por nivel de implementación, para los productos que aplique.</t>
  </si>
  <si>
    <t>Los responsables de los proyectos de inversión a nivel central generarán un documento técnico describiendo en detalla los productos y nivel de desagregación.</t>
  </si>
  <si>
    <t>Documento Técnico que incluye la desagregación de metas del proyectos de inversión.</t>
  </si>
  <si>
    <t>CUMPLIDA: se presentan las evidencias de Listas de asistencia de los talleres de capacitación a personal de PNNC y prestadores de servicios.</t>
  </si>
  <si>
    <t>CUMPLIDA: se presentan las evidencias de Informe.</t>
  </si>
  <si>
    <t>CUMPLIDA: se presentan las evidencias de Acuerdos suscritos.</t>
  </si>
  <si>
    <t>CUMPLIDA: se presentan las evidencias de Informe semestral de actividades desarroladas para la elaboración de los estudios de capacidad de carga.</t>
  </si>
  <si>
    <t>CUMPLIDA: se presentan las evidencias de Base de datos beneficios a empleados y Acta de reunión de socialización.</t>
  </si>
  <si>
    <t>CUMPLIDA: se presentan las evidencias de Conciliaciones mensuales Nivel Central y Direcciones Territoriales.</t>
  </si>
  <si>
    <t>CUMPLIDA: se presentan las evidencias de Acta de reunión de seguimiento e Informe de seguimiento.</t>
  </si>
  <si>
    <t>CUMPLIDA: se presentan las evidencias de Informe cualitativo y cuantitativo de beneficios a empleados y
Notas a los Estados Financieros.</t>
  </si>
  <si>
    <t>CUMPLIDA: se presentan las evidencias de Conciliaciones trimestrales Nivel Central y Direcciones Territoriales.</t>
  </si>
  <si>
    <t>CUMPLIDA: se presentan las evidencias de Manual para el manejo y control  de propiedad planta y equipo   ajustado.</t>
  </si>
  <si>
    <t>CUMPLIDA: se presentan las evidencias de Manual para el manejo y control  de propiedad planta y equipo  ajustado.</t>
  </si>
  <si>
    <t>CUMPLIDA: se presentan las evidencias de Informe de revisión del formato de notas de propiedad planta y equipo de FONAM y Parques.</t>
  </si>
  <si>
    <t>CUMPLIDA: se presentan las evidencias de Informe consolidado de notas de Propiedad Planta y Equipo e informe descriptivo según manual de politicas contables.</t>
  </si>
  <si>
    <t>CUMPLIDA: se presentan las evidencias de Notas de Estados Financieros.</t>
  </si>
  <si>
    <t>CUMPLIDA: se presentan las evidencias de Acta de reunión.</t>
  </si>
  <si>
    <t>CUMPLIDA: se presentan las evidencias de Correos electrónicos.</t>
  </si>
  <si>
    <t xml:space="preserve">En ejecución y seguimiento por parte del Grupo de Control Interno.Con radicado No. 20222000003753 del 23 de junio de 2022 se solicita  ajustar la Cantidad/Unidad de medida de 216 a 32. </t>
  </si>
  <si>
    <t xml:space="preserve">Se solicita prorroga mediante memorando 20214000004703 el 15 de septiembre del 2021.
Prorroga aprobada mediante radicado 20211200008773, para el 30 de abril de 2022.    Nueva prrorroga  a través del radicado 20221200003773 de fecha 22 de abril de 2022. </t>
  </si>
  <si>
    <t xml:space="preserve">A través de Radicado No. 20221200004483, del 16 de mayo de 2022 se solicitaron avances de la acción con sus evidencias. A la SAF.  Con radicado No. 20224000005053 del 6 de junio de 2022, Prorroga a la DTAM e informado con No. 20221200006033 a la SAF del 10 de junio de 2022, Conferida PRORROGA ( Inicial 30/06/22) </t>
  </si>
  <si>
    <t>1. No fueron adoptadas de manera oportuna, las medidas de control por parte de PNN.</t>
  </si>
  <si>
    <t>Regulación de la actividad de careteo dentro del área protegida incluida en el plan de manejo y en el plan de ordenamiento ecoturístico</t>
  </si>
  <si>
    <t>Estudio de capacidad de carga de Playa del Muerto y definición de la regulación de la actividad en el plan de ordenamiento ecoturístico y el plan de manejo</t>
  </si>
  <si>
    <t>Documento de plan de manejo del área protegida con la capacidad de carga y  la regulación de la actividad de careteo incluida.</t>
  </si>
  <si>
    <t>FILA_29</t>
  </si>
  <si>
    <t>FILA_32</t>
  </si>
  <si>
    <t>FILA_36</t>
  </si>
  <si>
    <t>FILA_46</t>
  </si>
  <si>
    <t>FILA_47</t>
  </si>
  <si>
    <t>FILA_48</t>
  </si>
  <si>
    <t>FILA_49</t>
  </si>
  <si>
    <t>FILA_50</t>
  </si>
  <si>
    <t>FILA_54</t>
  </si>
  <si>
    <t>FILA_55</t>
  </si>
  <si>
    <t>FILA_56</t>
  </si>
  <si>
    <t>FILA_59</t>
  </si>
  <si>
    <t>FILA_60</t>
  </si>
  <si>
    <t>FILA_65</t>
  </si>
  <si>
    <t>FILA_68</t>
  </si>
  <si>
    <t>FILA_69</t>
  </si>
  <si>
    <t>FILA_70</t>
  </si>
  <si>
    <t>FILA_72</t>
  </si>
  <si>
    <t>FILA_73</t>
  </si>
  <si>
    <t>FILA_74</t>
  </si>
  <si>
    <t>FILA_75</t>
  </si>
  <si>
    <t>FILA_76</t>
  </si>
  <si>
    <t>FILA_78</t>
  </si>
  <si>
    <t>FILA_79</t>
  </si>
  <si>
    <t>CUMPLIDA: se presenta el Acta de Reunión..</t>
  </si>
  <si>
    <t>CUMPLIDA: se presentan los Estudios Previos.</t>
  </si>
  <si>
    <t>CUMPLIDA: se presenta el Informe.</t>
  </si>
  <si>
    <t>CUMPLIDA: se presentan los Informes.</t>
  </si>
  <si>
    <t>CUMPLIDA: se presenta la Resolución de declaratoria de causales de incumplimiento .</t>
  </si>
  <si>
    <t>CUMPLIDA: se presenta Memorando de solicitud de actualización y 
Proyecto actualizado en Plataforma SUIFP
Documento técnico de actualizaciòn como anexo</t>
  </si>
  <si>
    <t>CUMPLIDA: se presenta Procedimiento de seguimiento de proyectos de inversión actualizado y socializado.</t>
  </si>
  <si>
    <t>CUMPLIDA: se presenta Alertas por Orfeo.</t>
  </si>
  <si>
    <t>CUMPLIDA: se presenta Procedimiento Formulación de Proyectos de inversión oficializado y socializado.</t>
  </si>
  <si>
    <t>CUMPLIDA: se presenta Documento Técnico que incluye la desagregación de metas del proyectos de inversión.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</si>
</sst>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2" x14ac:knownFonts="1">
    <font>
      <sz val="11"/>
      <color indexed="8"/>
      <name val="Calibri"/>
      <family val="2"/>
      <scheme val="minor"/>
    </font>
    <font>
      <b/>
      <sz val="11"/>
      <color indexed="9"/>
      <name val="Calibri"/>
    </font>
    <font>
      <b/>
      <sz val="11"/>
      <color indexed="8"/>
      <name val="Calibri"/>
    </font>
    <font>
      <sz val="11"/>
      <color indexed="8"/>
      <name val="Arial Narrow"/>
      <family val="2"/>
    </font>
    <font>
      <b/>
      <sz val="11"/>
      <color theme="1"/>
      <name val="Arial Narrow"/>
      <family val="2"/>
    </font>
    <font>
      <sz val="12"/>
      <name val="Arial Narrow"/>
      <family val="2"/>
    </font>
    <font>
      <b/>
      <sz val="12"/>
      <color indexed="8"/>
      <name val="Arial Narrow"/>
      <family val="2"/>
    </font>
    <font>
      <sz val="11"/>
      <name val="Arial Narrow"/>
      <family val="2"/>
    </font>
    <font>
      <b/>
      <sz val="11"/>
      <color indexed="8"/>
      <name val="Arial Narrow"/>
      <family val="2"/>
    </font>
    <font>
      <sz val="11"/>
      <color rgb="FF000000"/>
      <name val="Arial Narrow"/>
      <family val="2"/>
    </font>
    <font>
      <sz val="12"/>
      <color rgb="FF000000"/>
      <name val="Arial Narrow"/>
      <family val="2"/>
    </font>
    <font>
      <sz val="12"/>
      <color indexed="8"/>
      <name val="Arial Narrow"/>
      <family val="2"/>
    </font>
  </fonts>
  <fills count="4">
    <fill>
      <patternFill patternType="none"/>
    </fill>
    <fill>
      <patternFill patternType="gray125"/>
    </fill>
    <fill>
      <patternFill patternType="solid">
        <fgColor indexed="54"/>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s>
  <cellStyleXfs count="1">
    <xf numFmtId="0" fontId="0" fillId="0" borderId="0"/>
  </cellStyleXfs>
  <cellXfs count="44">
    <xf numFmtId="0" fontId="0" fillId="0" borderId="0" xfId="0"/>
    <xf numFmtId="0" fontId="1" fillId="2" borderId="1" xfId="0" applyFont="1" applyFill="1" applyBorder="1" applyAlignment="1">
      <alignment horizontal="center" vertical="center"/>
    </xf>
    <xf numFmtId="164" fontId="2" fillId="3" borderId="3" xfId="0" applyNumberFormat="1" applyFont="1" applyFill="1" applyBorder="1" applyAlignment="1">
      <alignment horizontal="center" vertical="center"/>
    </xf>
    <xf numFmtId="0" fontId="0" fillId="0" borderId="0" xfId="0"/>
    <xf numFmtId="0" fontId="0" fillId="0" borderId="0" xfId="0"/>
    <xf numFmtId="0" fontId="1" fillId="2" borderId="1" xfId="0" applyFont="1" applyFill="1" applyBorder="1" applyAlignment="1">
      <alignment horizontal="center" vertical="center"/>
    </xf>
    <xf numFmtId="0" fontId="0" fillId="0" borderId="0" xfId="0"/>
    <xf numFmtId="0" fontId="0" fillId="0" borderId="0" xfId="0" applyFill="1"/>
    <xf numFmtId="0" fontId="0" fillId="0" borderId="2" xfId="0" applyFill="1" applyBorder="1" applyAlignment="1" applyProtection="1">
      <alignment horizontal="center" vertical="center"/>
      <protection locked="0"/>
    </xf>
    <xf numFmtId="0" fontId="0" fillId="0" borderId="2" xfId="0" applyFill="1" applyBorder="1" applyAlignment="1" applyProtection="1">
      <alignment vertical="center"/>
      <protection locked="0"/>
    </xf>
    <xf numFmtId="0" fontId="0" fillId="0" borderId="4" xfId="0" applyFill="1" applyBorder="1" applyAlignment="1" applyProtection="1">
      <alignment vertical="center"/>
      <protection locked="0"/>
    </xf>
    <xf numFmtId="0" fontId="3" fillId="0" borderId="3" xfId="0" applyFont="1" applyFill="1" applyBorder="1" applyAlignment="1" applyProtection="1">
      <alignment vertical="center"/>
      <protection locked="0"/>
    </xf>
    <xf numFmtId="0" fontId="3" fillId="0" borderId="3" xfId="0" applyFont="1" applyFill="1" applyBorder="1" applyAlignment="1" applyProtection="1">
      <alignment horizontal="justify" vertical="center" wrapText="1"/>
      <protection locked="0"/>
    </xf>
    <xf numFmtId="0" fontId="3" fillId="0" borderId="3" xfId="0" applyFont="1" applyFill="1" applyBorder="1" applyAlignment="1" applyProtection="1">
      <alignment horizontal="center" vertical="center" wrapText="1"/>
      <protection locked="0"/>
    </xf>
    <xf numFmtId="164" fontId="3" fillId="0" borderId="3" xfId="0" applyNumberFormat="1"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protection locked="0"/>
    </xf>
    <xf numFmtId="0" fontId="5" fillId="0" borderId="3" xfId="0" applyFont="1" applyFill="1" applyBorder="1" applyAlignment="1">
      <alignment horizontal="center" vertical="center" wrapText="1"/>
    </xf>
    <xf numFmtId="0" fontId="6" fillId="0" borderId="3" xfId="0" applyFont="1" applyFill="1" applyBorder="1" applyAlignment="1" applyProtection="1">
      <alignment horizontal="center" vertical="center"/>
      <protection locked="0"/>
    </xf>
    <xf numFmtId="0" fontId="7" fillId="0" borderId="3" xfId="0" applyFont="1" applyFill="1" applyBorder="1" applyAlignment="1">
      <alignment horizontal="left" vertical="center" wrapText="1"/>
    </xf>
    <xf numFmtId="0" fontId="7" fillId="0" borderId="3" xfId="0" applyFont="1" applyFill="1" applyBorder="1" applyAlignment="1">
      <alignment horizontal="center" vertical="center" wrapText="1"/>
    </xf>
    <xf numFmtId="164" fontId="7" fillId="0" borderId="3" xfId="0" applyNumberFormat="1" applyFont="1" applyFill="1" applyBorder="1" applyAlignment="1">
      <alignment horizontal="center" vertical="center" wrapText="1"/>
    </xf>
    <xf numFmtId="0" fontId="3" fillId="0" borderId="4" xfId="0" applyFont="1" applyFill="1" applyBorder="1" applyAlignment="1" applyProtection="1">
      <alignment vertical="center"/>
      <protection locked="0"/>
    </xf>
    <xf numFmtId="0" fontId="8" fillId="0" borderId="3" xfId="0" applyFont="1" applyFill="1" applyBorder="1" applyAlignment="1" applyProtection="1">
      <alignment horizontal="center" vertical="center"/>
      <protection locked="0"/>
    </xf>
    <xf numFmtId="0" fontId="3" fillId="0" borderId="3" xfId="0" applyFont="1" applyFill="1" applyBorder="1" applyAlignment="1" applyProtection="1">
      <alignment horizontal="left" vertical="center" wrapText="1"/>
      <protection locked="0"/>
    </xf>
    <xf numFmtId="0" fontId="7" fillId="0" borderId="3" xfId="0" applyFont="1" applyFill="1" applyBorder="1" applyAlignment="1" applyProtection="1">
      <alignment horizontal="left" vertical="center" wrapText="1"/>
      <protection locked="0"/>
    </xf>
    <xf numFmtId="0" fontId="7" fillId="0" borderId="3" xfId="0" applyFont="1" applyFill="1" applyBorder="1" applyAlignment="1" applyProtection="1">
      <alignment horizontal="center" vertical="center"/>
      <protection locked="0"/>
    </xf>
    <xf numFmtId="164" fontId="7" fillId="0" borderId="3" xfId="0" applyNumberFormat="1" applyFont="1" applyFill="1" applyBorder="1" applyAlignment="1" applyProtection="1">
      <alignment horizontal="center" vertical="center"/>
      <protection locked="0"/>
    </xf>
    <xf numFmtId="0" fontId="3" fillId="0" borderId="3" xfId="0" applyFont="1" applyFill="1" applyBorder="1" applyAlignment="1">
      <alignment horizontal="center" vertical="center"/>
    </xf>
    <xf numFmtId="0" fontId="8" fillId="0" borderId="3" xfId="0" applyFont="1" applyFill="1" applyBorder="1" applyAlignment="1">
      <alignment horizontal="center" vertical="center" wrapText="1"/>
    </xf>
    <xf numFmtId="0" fontId="9" fillId="0" borderId="3" xfId="0" applyFont="1" applyFill="1" applyBorder="1" applyAlignment="1">
      <alignment horizontal="left" vertical="center" wrapText="1"/>
    </xf>
    <xf numFmtId="0" fontId="9" fillId="0" borderId="3" xfId="0" applyFont="1" applyFill="1" applyBorder="1" applyAlignment="1">
      <alignment horizontal="center" vertical="center" wrapText="1"/>
    </xf>
    <xf numFmtId="164" fontId="9" fillId="0" borderId="3"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164" fontId="3" fillId="0" borderId="3" xfId="0" applyNumberFormat="1" applyFont="1" applyFill="1" applyBorder="1" applyAlignment="1">
      <alignment horizontal="center" vertical="center" wrapText="1"/>
    </xf>
    <xf numFmtId="0" fontId="10" fillId="0" borderId="3" xfId="0" applyFont="1" applyFill="1" applyBorder="1" applyAlignment="1">
      <alignment horizontal="left" vertical="center" wrapText="1"/>
    </xf>
    <xf numFmtId="0" fontId="11" fillId="0" borderId="3" xfId="0"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3" fillId="0" borderId="3" xfId="0" applyFont="1" applyFill="1" applyBorder="1" applyAlignment="1">
      <alignment horizontal="left" vertical="center" wrapText="1"/>
    </xf>
    <xf numFmtId="0" fontId="7" fillId="0" borderId="3" xfId="0" applyFont="1" applyFill="1" applyBorder="1" applyAlignment="1" applyProtection="1">
      <alignment horizontal="justify" vertical="center" wrapText="1"/>
      <protection locked="0"/>
    </xf>
    <xf numFmtId="0" fontId="3" fillId="0" borderId="3" xfId="0" applyFont="1" applyFill="1" applyBorder="1" applyAlignment="1" applyProtection="1">
      <alignment horizontal="justify" vertical="center"/>
      <protection locked="0"/>
    </xf>
    <xf numFmtId="0" fontId="7" fillId="0" borderId="3" xfId="0" applyFont="1" applyFill="1" applyBorder="1" applyAlignment="1" applyProtection="1">
      <alignment horizontal="left" vertical="center"/>
      <protection locked="0"/>
    </xf>
    <xf numFmtId="0" fontId="3" fillId="0" borderId="3" xfId="0" applyFont="1" applyFill="1" applyBorder="1" applyAlignment="1" applyProtection="1">
      <alignment vertical="center" wrapText="1"/>
      <protection locked="0"/>
    </xf>
    <xf numFmtId="0" fontId="7" fillId="0" borderId="3" xfId="0" applyFont="1" applyFill="1" applyBorder="1" applyAlignment="1" applyProtection="1">
      <alignment horizontal="justify" vertical="center"/>
      <protection locked="0"/>
    </xf>
    <xf numFmtId="0" fontId="7" fillId="0" borderId="3" xfId="0" applyFont="1" applyFill="1" applyBorder="1" applyAlignment="1" applyProtection="1">
      <alignment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0956"/>
  <sheetViews>
    <sheetView tabSelected="1" workbookViewId="0">
      <selection activeCell="B89" sqref="B89"/>
    </sheetView>
  </sheetViews>
  <sheetFormatPr baseColWidth="10" defaultColWidth="9.140625" defaultRowHeight="15" x14ac:dyDescent="0.25"/>
  <cols>
    <col min="2" max="2" width="16"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19" customWidth="1"/>
    <col min="16" max="16" width="14.5703125" customWidth="1"/>
    <col min="17" max="256" width="8" hidden="1"/>
  </cols>
  <sheetData>
    <row r="1" spans="1:15" x14ac:dyDescent="0.25">
      <c r="B1" s="1" t="s">
        <v>0</v>
      </c>
      <c r="C1" s="1">
        <v>53</v>
      </c>
      <c r="D1" s="1" t="s">
        <v>1</v>
      </c>
    </row>
    <row r="2" spans="1:15" x14ac:dyDescent="0.25">
      <c r="B2" s="1" t="s">
        <v>2</v>
      </c>
      <c r="C2" s="1">
        <v>400</v>
      </c>
      <c r="D2" s="1" t="s">
        <v>3</v>
      </c>
    </row>
    <row r="3" spans="1:15" x14ac:dyDescent="0.25">
      <c r="B3" s="1" t="s">
        <v>4</v>
      </c>
      <c r="C3" s="1">
        <v>1</v>
      </c>
    </row>
    <row r="4" spans="1:15" x14ac:dyDescent="0.25">
      <c r="B4" s="1" t="s">
        <v>5</v>
      </c>
      <c r="C4" s="1">
        <v>124</v>
      </c>
    </row>
    <row r="5" spans="1:15" x14ac:dyDescent="0.25">
      <c r="B5" s="1" t="s">
        <v>6</v>
      </c>
      <c r="C5" s="2">
        <v>44742</v>
      </c>
    </row>
    <row r="6" spans="1:15" x14ac:dyDescent="0.25">
      <c r="B6" s="1" t="s">
        <v>7</v>
      </c>
      <c r="C6" s="1">
        <v>6</v>
      </c>
      <c r="D6" s="1" t="s">
        <v>8</v>
      </c>
    </row>
    <row r="8" spans="1:15" x14ac:dyDescent="0.25">
      <c r="A8" s="1" t="s">
        <v>9</v>
      </c>
      <c r="B8" s="5" t="s">
        <v>10</v>
      </c>
      <c r="C8" s="6"/>
      <c r="D8" s="6"/>
      <c r="E8" s="6"/>
      <c r="F8" s="6"/>
      <c r="G8" s="6"/>
      <c r="H8" s="6"/>
      <c r="I8" s="6"/>
      <c r="J8" s="6"/>
      <c r="K8" s="6"/>
      <c r="L8" s="6"/>
      <c r="M8" s="6"/>
      <c r="N8" s="6"/>
      <c r="O8" s="6"/>
    </row>
    <row r="9" spans="1:15" x14ac:dyDescent="0.25">
      <c r="C9" s="1">
        <v>4</v>
      </c>
      <c r="D9" s="1">
        <v>8</v>
      </c>
      <c r="E9" s="1">
        <v>12</v>
      </c>
      <c r="F9" s="1">
        <v>16</v>
      </c>
      <c r="G9" s="1">
        <v>20</v>
      </c>
      <c r="H9" s="1">
        <v>24</v>
      </c>
      <c r="I9" s="1">
        <v>28</v>
      </c>
      <c r="J9" s="1">
        <v>31</v>
      </c>
      <c r="K9" s="1">
        <v>32</v>
      </c>
      <c r="L9" s="1">
        <v>36</v>
      </c>
      <c r="M9" s="1">
        <v>40</v>
      </c>
      <c r="N9" s="1">
        <v>44</v>
      </c>
      <c r="O9" s="1">
        <v>48</v>
      </c>
    </row>
    <row r="10" spans="1:15"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215.25" thickBot="1" x14ac:dyDescent="0.3">
      <c r="A11" s="8">
        <v>1</v>
      </c>
      <c r="B11" s="9" t="s">
        <v>24</v>
      </c>
      <c r="C11" s="10" t="s">
        <v>26</v>
      </c>
      <c r="D11" s="11" t="s">
        <v>27</v>
      </c>
      <c r="E11" s="12" t="s">
        <v>28</v>
      </c>
      <c r="F11" s="12" t="s">
        <v>29</v>
      </c>
      <c r="G11" s="12" t="s">
        <v>30</v>
      </c>
      <c r="H11" s="12" t="s">
        <v>31</v>
      </c>
      <c r="I11" s="12" t="s">
        <v>32</v>
      </c>
      <c r="J11" s="13">
        <v>4</v>
      </c>
      <c r="K11" s="14">
        <v>44550</v>
      </c>
      <c r="L11" s="14">
        <v>44925</v>
      </c>
      <c r="M11" s="15">
        <v>55</v>
      </c>
      <c r="N11" s="16">
        <v>0</v>
      </c>
      <c r="O11" s="12" t="s">
        <v>33</v>
      </c>
    </row>
    <row r="12" spans="1:15" ht="248.25" thickBot="1" x14ac:dyDescent="0.3">
      <c r="A12" s="8">
        <v>2</v>
      </c>
      <c r="B12" s="7" t="s">
        <v>34</v>
      </c>
      <c r="C12" s="10" t="s">
        <v>26</v>
      </c>
      <c r="D12" s="11" t="s">
        <v>27</v>
      </c>
      <c r="E12" s="12" t="s">
        <v>28</v>
      </c>
      <c r="F12" s="12" t="s">
        <v>29</v>
      </c>
      <c r="G12" s="12" t="s">
        <v>35</v>
      </c>
      <c r="H12" s="12" t="s">
        <v>36</v>
      </c>
      <c r="I12" s="12" t="s">
        <v>37</v>
      </c>
      <c r="J12" s="13">
        <v>7</v>
      </c>
      <c r="K12" s="14">
        <v>44550</v>
      </c>
      <c r="L12" s="14">
        <v>44925</v>
      </c>
      <c r="M12" s="15">
        <v>55</v>
      </c>
      <c r="N12" s="16">
        <v>0</v>
      </c>
      <c r="O12" s="12" t="s">
        <v>33</v>
      </c>
    </row>
    <row r="13" spans="1:15" ht="281.25" thickBot="1" x14ac:dyDescent="0.3">
      <c r="A13" s="8">
        <v>3</v>
      </c>
      <c r="B13" s="9" t="s">
        <v>38</v>
      </c>
      <c r="C13" s="10" t="s">
        <v>26</v>
      </c>
      <c r="D13" s="11" t="s">
        <v>39</v>
      </c>
      <c r="E13" s="12" t="s">
        <v>40</v>
      </c>
      <c r="F13" s="12" t="s">
        <v>40</v>
      </c>
      <c r="G13" s="12" t="s">
        <v>41</v>
      </c>
      <c r="H13" s="12" t="s">
        <v>42</v>
      </c>
      <c r="I13" s="12" t="s">
        <v>43</v>
      </c>
      <c r="J13" s="13">
        <v>12</v>
      </c>
      <c r="K13" s="14">
        <v>44550</v>
      </c>
      <c r="L13" s="14">
        <v>44925</v>
      </c>
      <c r="M13" s="15">
        <v>55</v>
      </c>
      <c r="N13" s="16">
        <v>0</v>
      </c>
      <c r="O13" s="12" t="s">
        <v>33</v>
      </c>
    </row>
    <row r="14" spans="1:15" ht="281.25" thickBot="1" x14ac:dyDescent="0.3">
      <c r="A14" s="8">
        <v>4</v>
      </c>
      <c r="B14" s="9" t="s">
        <v>44</v>
      </c>
      <c r="C14" s="10" t="s">
        <v>26</v>
      </c>
      <c r="D14" s="11" t="s">
        <v>39</v>
      </c>
      <c r="E14" s="12" t="s">
        <v>40</v>
      </c>
      <c r="F14" s="12" t="s">
        <v>40</v>
      </c>
      <c r="G14" s="12" t="s">
        <v>41</v>
      </c>
      <c r="H14" s="12" t="s">
        <v>45</v>
      </c>
      <c r="I14" s="12" t="s">
        <v>46</v>
      </c>
      <c r="J14" s="13">
        <v>4</v>
      </c>
      <c r="K14" s="14">
        <v>44550</v>
      </c>
      <c r="L14" s="14">
        <v>44925</v>
      </c>
      <c r="M14" s="15">
        <v>55</v>
      </c>
      <c r="N14" s="16">
        <v>0</v>
      </c>
      <c r="O14" s="12" t="s">
        <v>33</v>
      </c>
    </row>
    <row r="15" spans="1:15" ht="281.25" thickBot="1" x14ac:dyDescent="0.3">
      <c r="A15" s="8">
        <v>5</v>
      </c>
      <c r="B15" s="7" t="s">
        <v>47</v>
      </c>
      <c r="C15" s="10" t="s">
        <v>26</v>
      </c>
      <c r="D15" s="11" t="s">
        <v>39</v>
      </c>
      <c r="E15" s="12" t="s">
        <v>40</v>
      </c>
      <c r="F15" s="12" t="s">
        <v>40</v>
      </c>
      <c r="G15" s="12" t="s">
        <v>41</v>
      </c>
      <c r="H15" s="12" t="s">
        <v>48</v>
      </c>
      <c r="I15" s="12" t="s">
        <v>49</v>
      </c>
      <c r="J15" s="13">
        <v>3</v>
      </c>
      <c r="K15" s="14">
        <v>44550</v>
      </c>
      <c r="L15" s="14">
        <v>44925</v>
      </c>
      <c r="M15" s="15">
        <v>55</v>
      </c>
      <c r="N15" s="16">
        <v>0</v>
      </c>
      <c r="O15" s="12" t="s">
        <v>33</v>
      </c>
    </row>
    <row r="16" spans="1:15" ht="264.75" thickBot="1" x14ac:dyDescent="0.3">
      <c r="A16" s="8">
        <v>6</v>
      </c>
      <c r="B16" s="9" t="s">
        <v>50</v>
      </c>
      <c r="C16" s="10" t="s">
        <v>26</v>
      </c>
      <c r="D16" s="17" t="s">
        <v>51</v>
      </c>
      <c r="E16" s="12" t="s">
        <v>52</v>
      </c>
      <c r="F16" s="12" t="s">
        <v>53</v>
      </c>
      <c r="G16" s="12" t="s">
        <v>54</v>
      </c>
      <c r="H16" s="12" t="s">
        <v>55</v>
      </c>
      <c r="I16" s="18" t="s">
        <v>56</v>
      </c>
      <c r="J16" s="19">
        <v>1</v>
      </c>
      <c r="K16" s="20">
        <v>44409</v>
      </c>
      <c r="L16" s="20">
        <v>44896</v>
      </c>
      <c r="M16" s="19">
        <v>67</v>
      </c>
      <c r="N16" s="19">
        <v>0</v>
      </c>
      <c r="O16" s="12" t="s">
        <v>33</v>
      </c>
    </row>
    <row r="17" spans="1:15" ht="264.75" thickBot="1" x14ac:dyDescent="0.3">
      <c r="A17" s="8">
        <v>7</v>
      </c>
      <c r="B17" s="9" t="s">
        <v>57</v>
      </c>
      <c r="C17" s="21" t="s">
        <v>26</v>
      </c>
      <c r="D17" s="22" t="s">
        <v>51</v>
      </c>
      <c r="E17" s="23" t="s">
        <v>52</v>
      </c>
      <c r="F17" s="24" t="s">
        <v>53</v>
      </c>
      <c r="G17" s="18" t="s">
        <v>58</v>
      </c>
      <c r="H17" s="18" t="s">
        <v>59</v>
      </c>
      <c r="I17" s="18" t="s">
        <v>60</v>
      </c>
      <c r="J17" s="19">
        <v>6</v>
      </c>
      <c r="K17" s="20">
        <v>44409</v>
      </c>
      <c r="L17" s="20">
        <v>44896</v>
      </c>
      <c r="M17" s="19">
        <v>67</v>
      </c>
      <c r="N17" s="19">
        <v>0</v>
      </c>
      <c r="O17" s="12" t="s">
        <v>33</v>
      </c>
    </row>
    <row r="18" spans="1:15" ht="182.25" thickBot="1" x14ac:dyDescent="0.3">
      <c r="A18" s="8">
        <v>8</v>
      </c>
      <c r="B18" s="7" t="s">
        <v>61</v>
      </c>
      <c r="C18" s="21" t="s">
        <v>26</v>
      </c>
      <c r="D18" s="22" t="s">
        <v>62</v>
      </c>
      <c r="E18" s="23" t="s">
        <v>63</v>
      </c>
      <c r="F18" s="24" t="s">
        <v>64</v>
      </c>
      <c r="G18" s="18" t="s">
        <v>65</v>
      </c>
      <c r="H18" s="18" t="s">
        <v>66</v>
      </c>
      <c r="I18" s="18" t="s">
        <v>67</v>
      </c>
      <c r="J18" s="19">
        <v>32</v>
      </c>
      <c r="K18" s="20">
        <v>44409</v>
      </c>
      <c r="L18" s="20">
        <v>44926</v>
      </c>
      <c r="M18" s="19">
        <v>83</v>
      </c>
      <c r="N18" s="19">
        <v>0</v>
      </c>
      <c r="O18" s="12" t="s">
        <v>388</v>
      </c>
    </row>
    <row r="19" spans="1:15" ht="182.25" thickBot="1" x14ac:dyDescent="0.3">
      <c r="A19" s="8">
        <v>9</v>
      </c>
      <c r="B19" s="9" t="s">
        <v>68</v>
      </c>
      <c r="C19" s="21" t="s">
        <v>26</v>
      </c>
      <c r="D19" s="22" t="s">
        <v>62</v>
      </c>
      <c r="E19" s="23" t="s">
        <v>63</v>
      </c>
      <c r="F19" s="24" t="s">
        <v>64</v>
      </c>
      <c r="G19" s="18" t="s">
        <v>65</v>
      </c>
      <c r="H19" s="18" t="s">
        <v>69</v>
      </c>
      <c r="I19" s="18" t="s">
        <v>70</v>
      </c>
      <c r="J19" s="19">
        <v>216</v>
      </c>
      <c r="K19" s="20">
        <v>44409</v>
      </c>
      <c r="L19" s="20">
        <v>44926</v>
      </c>
      <c r="M19" s="19">
        <v>83</v>
      </c>
      <c r="N19" s="19">
        <v>0</v>
      </c>
      <c r="O19" s="12" t="s">
        <v>33</v>
      </c>
    </row>
    <row r="20" spans="1:15" ht="198.75" thickBot="1" x14ac:dyDescent="0.3">
      <c r="A20" s="8">
        <v>10</v>
      </c>
      <c r="B20" s="9" t="s">
        <v>71</v>
      </c>
      <c r="C20" s="21" t="s">
        <v>26</v>
      </c>
      <c r="D20" s="22" t="s">
        <v>72</v>
      </c>
      <c r="E20" s="23" t="s">
        <v>73</v>
      </c>
      <c r="F20" s="24" t="s">
        <v>74</v>
      </c>
      <c r="G20" s="18" t="s">
        <v>75</v>
      </c>
      <c r="H20" s="18" t="s">
        <v>76</v>
      </c>
      <c r="I20" s="18" t="s">
        <v>77</v>
      </c>
      <c r="J20" s="19">
        <v>1</v>
      </c>
      <c r="K20" s="20">
        <v>44400</v>
      </c>
      <c r="L20" s="20">
        <v>44765</v>
      </c>
      <c r="M20" s="19">
        <v>52</v>
      </c>
      <c r="N20" s="19">
        <v>0</v>
      </c>
      <c r="O20" s="12" t="s">
        <v>33</v>
      </c>
    </row>
    <row r="21" spans="1:15" ht="198.75" thickBot="1" x14ac:dyDescent="0.3">
      <c r="A21" s="8">
        <v>11</v>
      </c>
      <c r="B21" s="7" t="s">
        <v>78</v>
      </c>
      <c r="C21" s="21" t="s">
        <v>26</v>
      </c>
      <c r="D21" s="22" t="s">
        <v>79</v>
      </c>
      <c r="E21" s="23" t="s">
        <v>80</v>
      </c>
      <c r="F21" s="24" t="s">
        <v>81</v>
      </c>
      <c r="G21" s="24" t="s">
        <v>82</v>
      </c>
      <c r="H21" s="24" t="s">
        <v>83</v>
      </c>
      <c r="I21" s="24" t="s">
        <v>84</v>
      </c>
      <c r="J21" s="25">
        <v>1</v>
      </c>
      <c r="K21" s="26">
        <v>44399</v>
      </c>
      <c r="L21" s="26">
        <v>44764</v>
      </c>
      <c r="M21" s="25">
        <v>52</v>
      </c>
      <c r="N21" s="19">
        <v>0</v>
      </c>
      <c r="O21" s="12" t="s">
        <v>33</v>
      </c>
    </row>
    <row r="22" spans="1:15" ht="215.25" thickBot="1" x14ac:dyDescent="0.3">
      <c r="A22" s="8">
        <v>12</v>
      </c>
      <c r="B22" s="9" t="s">
        <v>85</v>
      </c>
      <c r="C22" s="21" t="s">
        <v>26</v>
      </c>
      <c r="D22" s="22" t="s">
        <v>79</v>
      </c>
      <c r="E22" s="23" t="s">
        <v>80</v>
      </c>
      <c r="F22" s="24" t="s">
        <v>81</v>
      </c>
      <c r="G22" s="24" t="s">
        <v>86</v>
      </c>
      <c r="H22" s="24" t="s">
        <v>87</v>
      </c>
      <c r="I22" s="24" t="s">
        <v>88</v>
      </c>
      <c r="J22" s="25">
        <v>2</v>
      </c>
      <c r="K22" s="26">
        <v>44399</v>
      </c>
      <c r="L22" s="26">
        <v>44764</v>
      </c>
      <c r="M22" s="25">
        <v>52</v>
      </c>
      <c r="N22" s="19">
        <v>0</v>
      </c>
      <c r="O22" s="12" t="s">
        <v>33</v>
      </c>
    </row>
    <row r="23" spans="1:15" ht="198.75" thickBot="1" x14ac:dyDescent="0.3">
      <c r="A23" s="8">
        <v>13</v>
      </c>
      <c r="B23" s="9" t="s">
        <v>89</v>
      </c>
      <c r="C23" s="21" t="s">
        <v>26</v>
      </c>
      <c r="D23" s="22" t="s">
        <v>79</v>
      </c>
      <c r="E23" s="23" t="s">
        <v>80</v>
      </c>
      <c r="F23" s="24" t="s">
        <v>81</v>
      </c>
      <c r="G23" s="24" t="s">
        <v>90</v>
      </c>
      <c r="H23" s="24" t="s">
        <v>91</v>
      </c>
      <c r="I23" s="24" t="s">
        <v>92</v>
      </c>
      <c r="J23" s="25">
        <v>8</v>
      </c>
      <c r="K23" s="26">
        <v>44399</v>
      </c>
      <c r="L23" s="26">
        <v>44764</v>
      </c>
      <c r="M23" s="25">
        <v>52</v>
      </c>
      <c r="N23" s="19">
        <v>0</v>
      </c>
      <c r="O23" s="12" t="s">
        <v>33</v>
      </c>
    </row>
    <row r="24" spans="1:15" ht="198.75" thickBot="1" x14ac:dyDescent="0.3">
      <c r="A24" s="8">
        <v>14</v>
      </c>
      <c r="B24" s="7" t="s">
        <v>93</v>
      </c>
      <c r="C24" s="21" t="s">
        <v>26</v>
      </c>
      <c r="D24" s="22" t="s">
        <v>79</v>
      </c>
      <c r="E24" s="23" t="s">
        <v>80</v>
      </c>
      <c r="F24" s="24" t="s">
        <v>81</v>
      </c>
      <c r="G24" s="24" t="s">
        <v>94</v>
      </c>
      <c r="H24" s="24" t="s">
        <v>95</v>
      </c>
      <c r="I24" s="24" t="s">
        <v>96</v>
      </c>
      <c r="J24" s="25">
        <v>4</v>
      </c>
      <c r="K24" s="26">
        <v>44399</v>
      </c>
      <c r="L24" s="26">
        <v>44734</v>
      </c>
      <c r="M24" s="25">
        <v>52</v>
      </c>
      <c r="N24" s="19">
        <v>0</v>
      </c>
      <c r="O24" s="12" t="s">
        <v>372</v>
      </c>
    </row>
    <row r="25" spans="1:15" ht="198.75" thickBot="1" x14ac:dyDescent="0.3">
      <c r="A25" s="8">
        <v>15</v>
      </c>
      <c r="B25" s="9" t="s">
        <v>97</v>
      </c>
      <c r="C25" s="21" t="s">
        <v>26</v>
      </c>
      <c r="D25" s="22" t="s">
        <v>98</v>
      </c>
      <c r="E25" s="23" t="s">
        <v>99</v>
      </c>
      <c r="F25" s="24" t="s">
        <v>100</v>
      </c>
      <c r="G25" s="18" t="s">
        <v>101</v>
      </c>
      <c r="H25" s="18" t="s">
        <v>102</v>
      </c>
      <c r="I25" s="18" t="s">
        <v>103</v>
      </c>
      <c r="J25" s="19">
        <v>1</v>
      </c>
      <c r="K25" s="20">
        <v>44410</v>
      </c>
      <c r="L25" s="20">
        <v>44803</v>
      </c>
      <c r="M25" s="19">
        <v>51</v>
      </c>
      <c r="N25" s="19">
        <v>0</v>
      </c>
      <c r="O25" s="12" t="s">
        <v>33</v>
      </c>
    </row>
    <row r="26" spans="1:15" ht="198.75" thickBot="1" x14ac:dyDescent="0.3">
      <c r="A26" s="8">
        <v>16</v>
      </c>
      <c r="B26" s="9" t="s">
        <v>104</v>
      </c>
      <c r="C26" s="21" t="s">
        <v>26</v>
      </c>
      <c r="D26" s="22" t="s">
        <v>98</v>
      </c>
      <c r="E26" s="23" t="s">
        <v>99</v>
      </c>
      <c r="F26" s="24" t="s">
        <v>100</v>
      </c>
      <c r="G26" s="18" t="s">
        <v>105</v>
      </c>
      <c r="H26" s="18" t="s">
        <v>105</v>
      </c>
      <c r="I26" s="18" t="s">
        <v>106</v>
      </c>
      <c r="J26" s="19">
        <v>1</v>
      </c>
      <c r="K26" s="20">
        <v>44410</v>
      </c>
      <c r="L26" s="20">
        <v>44803</v>
      </c>
      <c r="M26" s="19">
        <v>51</v>
      </c>
      <c r="N26" s="19">
        <v>0</v>
      </c>
      <c r="O26" s="12" t="s">
        <v>33</v>
      </c>
    </row>
    <row r="27" spans="1:15" ht="198.75" thickBot="1" x14ac:dyDescent="0.3">
      <c r="A27" s="8">
        <v>17</v>
      </c>
      <c r="B27" s="7" t="s">
        <v>107</v>
      </c>
      <c r="C27" s="21" t="s">
        <v>26</v>
      </c>
      <c r="D27" s="22" t="s">
        <v>98</v>
      </c>
      <c r="E27" s="23" t="s">
        <v>99</v>
      </c>
      <c r="F27" s="24" t="s">
        <v>100</v>
      </c>
      <c r="G27" s="18" t="s">
        <v>108</v>
      </c>
      <c r="H27" s="18" t="s">
        <v>109</v>
      </c>
      <c r="I27" s="18" t="s">
        <v>110</v>
      </c>
      <c r="J27" s="19">
        <v>1</v>
      </c>
      <c r="K27" s="20">
        <v>44410</v>
      </c>
      <c r="L27" s="20">
        <v>44803</v>
      </c>
      <c r="M27" s="19">
        <v>51</v>
      </c>
      <c r="N27" s="19">
        <v>0</v>
      </c>
      <c r="O27" s="12" t="s">
        <v>33</v>
      </c>
    </row>
    <row r="28" spans="1:15" ht="215.25" thickBot="1" x14ac:dyDescent="0.3">
      <c r="A28" s="8">
        <v>18</v>
      </c>
      <c r="B28" s="9" t="s">
        <v>111</v>
      </c>
      <c r="C28" s="21" t="s">
        <v>26</v>
      </c>
      <c r="D28" s="22" t="s">
        <v>112</v>
      </c>
      <c r="E28" s="23" t="s">
        <v>113</v>
      </c>
      <c r="F28" s="24" t="s">
        <v>114</v>
      </c>
      <c r="G28" s="18" t="s">
        <v>115</v>
      </c>
      <c r="H28" s="18" t="s">
        <v>116</v>
      </c>
      <c r="I28" s="18" t="s">
        <v>117</v>
      </c>
      <c r="J28" s="19">
        <v>2</v>
      </c>
      <c r="K28" s="20">
        <v>44440</v>
      </c>
      <c r="L28" s="20">
        <v>44805</v>
      </c>
      <c r="M28" s="19">
        <v>54</v>
      </c>
      <c r="N28" s="19">
        <v>0</v>
      </c>
      <c r="O28" s="12" t="s">
        <v>33</v>
      </c>
    </row>
    <row r="29" spans="1:15" ht="215.25" thickBot="1" x14ac:dyDescent="0.3">
      <c r="A29" s="8">
        <v>19</v>
      </c>
      <c r="B29" s="9" t="s">
        <v>118</v>
      </c>
      <c r="C29" s="21" t="s">
        <v>26</v>
      </c>
      <c r="D29" s="22" t="s">
        <v>112</v>
      </c>
      <c r="E29" s="23" t="s">
        <v>113</v>
      </c>
      <c r="F29" s="24" t="s">
        <v>114</v>
      </c>
      <c r="G29" s="18" t="s">
        <v>119</v>
      </c>
      <c r="H29" s="18" t="s">
        <v>120</v>
      </c>
      <c r="I29" s="18" t="s">
        <v>121</v>
      </c>
      <c r="J29" s="19">
        <v>1</v>
      </c>
      <c r="K29" s="20">
        <v>44398</v>
      </c>
      <c r="L29" s="20">
        <v>44926</v>
      </c>
      <c r="M29" s="19">
        <v>72</v>
      </c>
      <c r="N29" s="19">
        <v>0</v>
      </c>
      <c r="O29" s="12" t="s">
        <v>33</v>
      </c>
    </row>
    <row r="30" spans="1:15" ht="215.25" thickBot="1" x14ac:dyDescent="0.3">
      <c r="A30" s="8">
        <v>20</v>
      </c>
      <c r="B30" s="7" t="s">
        <v>122</v>
      </c>
      <c r="C30" s="21" t="s">
        <v>26</v>
      </c>
      <c r="D30" s="22" t="s">
        <v>112</v>
      </c>
      <c r="E30" s="23" t="s">
        <v>113</v>
      </c>
      <c r="F30" s="24" t="s">
        <v>114</v>
      </c>
      <c r="G30" s="18" t="s">
        <v>123</v>
      </c>
      <c r="H30" s="18" t="s">
        <v>124</v>
      </c>
      <c r="I30" s="18" t="s">
        <v>110</v>
      </c>
      <c r="J30" s="19">
        <v>1</v>
      </c>
      <c r="K30" s="20">
        <v>44470</v>
      </c>
      <c r="L30" s="20">
        <v>44713</v>
      </c>
      <c r="M30" s="19">
        <v>35</v>
      </c>
      <c r="N30" s="19">
        <v>0</v>
      </c>
      <c r="O30" s="12" t="s">
        <v>373</v>
      </c>
    </row>
    <row r="31" spans="1:15" ht="215.25" thickBot="1" x14ac:dyDescent="0.3">
      <c r="A31" s="8">
        <v>21</v>
      </c>
      <c r="B31" s="9" t="s">
        <v>125</v>
      </c>
      <c r="C31" s="21" t="s">
        <v>26</v>
      </c>
      <c r="D31" s="22" t="s">
        <v>112</v>
      </c>
      <c r="E31" s="23" t="s">
        <v>113</v>
      </c>
      <c r="F31" s="24" t="s">
        <v>114</v>
      </c>
      <c r="G31" s="18" t="s">
        <v>126</v>
      </c>
      <c r="H31" s="18" t="s">
        <v>127</v>
      </c>
      <c r="I31" s="18" t="s">
        <v>110</v>
      </c>
      <c r="J31" s="19">
        <v>1</v>
      </c>
      <c r="K31" s="20">
        <v>44440</v>
      </c>
      <c r="L31" s="20">
        <v>44864</v>
      </c>
      <c r="M31" s="19">
        <v>44</v>
      </c>
      <c r="N31" s="19">
        <v>0</v>
      </c>
      <c r="O31" s="12" t="s">
        <v>33</v>
      </c>
    </row>
    <row r="32" spans="1:15" ht="396.75" thickBot="1" x14ac:dyDescent="0.3">
      <c r="A32" s="8">
        <v>22</v>
      </c>
      <c r="B32" s="9" t="s">
        <v>128</v>
      </c>
      <c r="C32" s="21" t="s">
        <v>26</v>
      </c>
      <c r="D32" s="22" t="s">
        <v>129</v>
      </c>
      <c r="E32" s="23" t="s">
        <v>130</v>
      </c>
      <c r="F32" s="24" t="s">
        <v>131</v>
      </c>
      <c r="G32" s="24" t="s">
        <v>132</v>
      </c>
      <c r="H32" s="24" t="s">
        <v>133</v>
      </c>
      <c r="I32" s="24" t="s">
        <v>134</v>
      </c>
      <c r="J32" s="19">
        <v>1</v>
      </c>
      <c r="K32" s="20">
        <v>44409</v>
      </c>
      <c r="L32" s="20">
        <v>44926</v>
      </c>
      <c r="M32" s="19">
        <v>83</v>
      </c>
      <c r="N32" s="19">
        <v>0</v>
      </c>
      <c r="O32" s="12" t="s">
        <v>33</v>
      </c>
    </row>
    <row r="33" spans="1:16" ht="248.25" thickBot="1" x14ac:dyDescent="0.3">
      <c r="A33" s="8">
        <v>23</v>
      </c>
      <c r="B33" s="7" t="s">
        <v>135</v>
      </c>
      <c r="C33" s="21" t="s">
        <v>26</v>
      </c>
      <c r="D33" s="22" t="s">
        <v>129</v>
      </c>
      <c r="E33" s="23" t="s">
        <v>130</v>
      </c>
      <c r="F33" s="24" t="s">
        <v>131</v>
      </c>
      <c r="G33" s="24" t="s">
        <v>136</v>
      </c>
      <c r="H33" s="24" t="s">
        <v>137</v>
      </c>
      <c r="I33" s="24" t="s">
        <v>138</v>
      </c>
      <c r="J33" s="19">
        <v>6</v>
      </c>
      <c r="K33" s="20">
        <v>44409</v>
      </c>
      <c r="L33" s="20">
        <v>44926</v>
      </c>
      <c r="M33" s="25">
        <v>71</v>
      </c>
      <c r="N33" s="19">
        <v>0</v>
      </c>
      <c r="O33" s="12" t="s">
        <v>33</v>
      </c>
    </row>
    <row r="34" spans="1:16" ht="165.75" thickBot="1" x14ac:dyDescent="0.3">
      <c r="A34" s="8">
        <v>24</v>
      </c>
      <c r="B34" s="9" t="s">
        <v>139</v>
      </c>
      <c r="C34" s="21" t="s">
        <v>26</v>
      </c>
      <c r="D34" s="22" t="s">
        <v>140</v>
      </c>
      <c r="E34" s="23" t="s">
        <v>141</v>
      </c>
      <c r="F34" s="24" t="s">
        <v>142</v>
      </c>
      <c r="G34" s="24" t="s">
        <v>143</v>
      </c>
      <c r="H34" s="24" t="s">
        <v>144</v>
      </c>
      <c r="I34" s="24" t="s">
        <v>145</v>
      </c>
      <c r="J34" s="25">
        <v>2</v>
      </c>
      <c r="K34" s="14">
        <v>44561</v>
      </c>
      <c r="L34" s="26">
        <v>44926</v>
      </c>
      <c r="M34" s="25">
        <v>52</v>
      </c>
      <c r="N34" s="27">
        <v>0</v>
      </c>
      <c r="O34" s="12" t="s">
        <v>33</v>
      </c>
    </row>
    <row r="35" spans="1:16" ht="215.25" thickBot="1" x14ac:dyDescent="0.3">
      <c r="A35" s="8">
        <v>25</v>
      </c>
      <c r="B35" s="9" t="s">
        <v>146</v>
      </c>
      <c r="C35" s="21" t="s">
        <v>26</v>
      </c>
      <c r="D35" s="22" t="s">
        <v>147</v>
      </c>
      <c r="E35" s="23" t="s">
        <v>148</v>
      </c>
      <c r="F35" s="24" t="s">
        <v>149</v>
      </c>
      <c r="G35" s="24" t="s">
        <v>150</v>
      </c>
      <c r="H35" s="24" t="s">
        <v>151</v>
      </c>
      <c r="I35" s="24" t="s">
        <v>152</v>
      </c>
      <c r="J35" s="25">
        <v>1</v>
      </c>
      <c r="K35" s="14">
        <v>44409</v>
      </c>
      <c r="L35" s="26">
        <v>44926</v>
      </c>
      <c r="M35" s="25">
        <v>20</v>
      </c>
      <c r="N35" s="19">
        <v>0</v>
      </c>
      <c r="O35" s="12" t="s">
        <v>33</v>
      </c>
    </row>
    <row r="36" spans="1:16" ht="215.25" thickBot="1" x14ac:dyDescent="0.3">
      <c r="A36" s="8">
        <v>26</v>
      </c>
      <c r="B36" s="7" t="s">
        <v>153</v>
      </c>
      <c r="C36" s="21" t="s">
        <v>26</v>
      </c>
      <c r="D36" s="22" t="s">
        <v>147</v>
      </c>
      <c r="E36" s="23" t="s">
        <v>148</v>
      </c>
      <c r="F36" s="24" t="s">
        <v>149</v>
      </c>
      <c r="G36" s="24" t="s">
        <v>154</v>
      </c>
      <c r="H36" s="24" t="s">
        <v>155</v>
      </c>
      <c r="I36" s="24" t="s">
        <v>156</v>
      </c>
      <c r="J36" s="25">
        <v>5</v>
      </c>
      <c r="K36" s="14">
        <v>44392</v>
      </c>
      <c r="L36" s="26">
        <v>44757</v>
      </c>
      <c r="M36" s="25">
        <v>52</v>
      </c>
      <c r="N36" s="19">
        <v>0</v>
      </c>
      <c r="O36" s="12" t="s">
        <v>33</v>
      </c>
    </row>
    <row r="37" spans="1:16" ht="132.75" thickBot="1" x14ac:dyDescent="0.3">
      <c r="A37" s="8">
        <v>27</v>
      </c>
      <c r="B37" s="9" t="s">
        <v>157</v>
      </c>
      <c r="C37" s="21" t="s">
        <v>26</v>
      </c>
      <c r="D37" s="28" t="s">
        <v>158</v>
      </c>
      <c r="E37" s="29" t="s">
        <v>159</v>
      </c>
      <c r="F37" s="29" t="s">
        <v>160</v>
      </c>
      <c r="G37" s="29" t="s">
        <v>161</v>
      </c>
      <c r="H37" s="29" t="s">
        <v>162</v>
      </c>
      <c r="I37" s="29" t="s">
        <v>163</v>
      </c>
      <c r="J37" s="30">
        <v>2</v>
      </c>
      <c r="K37" s="14">
        <v>44440</v>
      </c>
      <c r="L37" s="31">
        <v>44805</v>
      </c>
      <c r="M37" s="32">
        <v>48</v>
      </c>
      <c r="N37" s="19">
        <v>0</v>
      </c>
      <c r="O37" s="12" t="s">
        <v>33</v>
      </c>
    </row>
    <row r="38" spans="1:16" ht="99.75" thickBot="1" x14ac:dyDescent="0.3">
      <c r="A38" s="8">
        <v>28</v>
      </c>
      <c r="B38" s="9" t="s">
        <v>164</v>
      </c>
      <c r="C38" s="21" t="s">
        <v>26</v>
      </c>
      <c r="D38" s="28" t="s">
        <v>158</v>
      </c>
      <c r="E38" s="29" t="s">
        <v>165</v>
      </c>
      <c r="F38" s="29" t="s">
        <v>166</v>
      </c>
      <c r="G38" s="29" t="s">
        <v>167</v>
      </c>
      <c r="H38" s="29" t="s">
        <v>168</v>
      </c>
      <c r="I38" s="29" t="s">
        <v>169</v>
      </c>
      <c r="J38" s="32">
        <v>1</v>
      </c>
      <c r="K38" s="14">
        <v>44405</v>
      </c>
      <c r="L38" s="33">
        <v>44834</v>
      </c>
      <c r="M38" s="32">
        <v>8</v>
      </c>
      <c r="N38" s="19">
        <v>0</v>
      </c>
      <c r="O38" s="12" t="s">
        <v>33</v>
      </c>
    </row>
    <row r="39" spans="1:16" s="4" customFormat="1" ht="111" thickBot="1" x14ac:dyDescent="0.3">
      <c r="A39" s="8">
        <v>29</v>
      </c>
      <c r="B39" s="7" t="s">
        <v>395</v>
      </c>
      <c r="C39" s="21" t="s">
        <v>26</v>
      </c>
      <c r="D39" s="28" t="s">
        <v>158</v>
      </c>
      <c r="E39" s="29" t="s">
        <v>170</v>
      </c>
      <c r="F39" s="34" t="s">
        <v>391</v>
      </c>
      <c r="G39" s="34" t="s">
        <v>392</v>
      </c>
      <c r="H39" s="34" t="s">
        <v>393</v>
      </c>
      <c r="I39" s="34" t="s">
        <v>394</v>
      </c>
      <c r="J39" s="35">
        <v>1</v>
      </c>
      <c r="K39" s="36">
        <v>44405</v>
      </c>
      <c r="L39" s="36">
        <v>44469</v>
      </c>
      <c r="M39" s="35">
        <v>8</v>
      </c>
      <c r="N39" s="16">
        <v>0</v>
      </c>
      <c r="O39" s="12" t="s">
        <v>33</v>
      </c>
    </row>
    <row r="40" spans="1:16" ht="66.75" thickBot="1" x14ac:dyDescent="0.3">
      <c r="A40" s="8">
        <v>30</v>
      </c>
      <c r="B40" s="9" t="s">
        <v>171</v>
      </c>
      <c r="C40" s="21" t="s">
        <v>26</v>
      </c>
      <c r="D40" s="28" t="s">
        <v>158</v>
      </c>
      <c r="E40" s="29" t="s">
        <v>170</v>
      </c>
      <c r="F40" s="29" t="s">
        <v>172</v>
      </c>
      <c r="G40" s="29" t="s">
        <v>173</v>
      </c>
      <c r="H40" s="29" t="s">
        <v>174</v>
      </c>
      <c r="I40" s="29" t="s">
        <v>175</v>
      </c>
      <c r="J40" s="32">
        <v>1</v>
      </c>
      <c r="K40" s="14">
        <v>44405</v>
      </c>
      <c r="L40" s="33">
        <v>44773</v>
      </c>
      <c r="M40" s="32">
        <v>48</v>
      </c>
      <c r="N40" s="19">
        <v>0</v>
      </c>
      <c r="O40" s="12" t="s">
        <v>33</v>
      </c>
    </row>
    <row r="41" spans="1:16" ht="116.25" thickBot="1" x14ac:dyDescent="0.3">
      <c r="A41" s="8">
        <v>31</v>
      </c>
      <c r="B41" s="9" t="s">
        <v>176</v>
      </c>
      <c r="C41" s="21" t="s">
        <v>26</v>
      </c>
      <c r="D41" s="28" t="s">
        <v>158</v>
      </c>
      <c r="E41" s="29" t="s">
        <v>177</v>
      </c>
      <c r="F41" s="29" t="s">
        <v>178</v>
      </c>
      <c r="G41" s="29" t="s">
        <v>179</v>
      </c>
      <c r="H41" s="29" t="s">
        <v>180</v>
      </c>
      <c r="I41" s="29" t="s">
        <v>181</v>
      </c>
      <c r="J41" s="32">
        <v>1</v>
      </c>
      <c r="K41" s="14">
        <v>44405</v>
      </c>
      <c r="L41" s="33">
        <v>44834</v>
      </c>
      <c r="M41" s="32">
        <v>8</v>
      </c>
      <c r="N41" s="19">
        <v>0</v>
      </c>
      <c r="O41" s="12" t="s">
        <v>33</v>
      </c>
    </row>
    <row r="42" spans="1:16" ht="83.25" thickBot="1" x14ac:dyDescent="0.3">
      <c r="A42" s="8">
        <v>32</v>
      </c>
      <c r="B42" s="7" t="s">
        <v>396</v>
      </c>
      <c r="C42" s="21" t="s">
        <v>26</v>
      </c>
      <c r="D42" s="28" t="s">
        <v>158</v>
      </c>
      <c r="E42" s="29" t="s">
        <v>183</v>
      </c>
      <c r="F42" s="29" t="s">
        <v>184</v>
      </c>
      <c r="G42" s="29" t="s">
        <v>185</v>
      </c>
      <c r="H42" s="29" t="s">
        <v>186</v>
      </c>
      <c r="I42" s="37" t="s">
        <v>187</v>
      </c>
      <c r="J42" s="32">
        <v>100</v>
      </c>
      <c r="K42" s="14">
        <v>44409</v>
      </c>
      <c r="L42" s="33">
        <v>44650</v>
      </c>
      <c r="M42" s="32">
        <v>32</v>
      </c>
      <c r="N42" s="19">
        <v>0</v>
      </c>
      <c r="O42" s="12" t="s">
        <v>374</v>
      </c>
    </row>
    <row r="43" spans="1:16" ht="149.25" thickBot="1" x14ac:dyDescent="0.3">
      <c r="A43" s="8">
        <v>33</v>
      </c>
      <c r="B43" s="9" t="s">
        <v>182</v>
      </c>
      <c r="C43" s="21" t="s">
        <v>26</v>
      </c>
      <c r="D43" s="28" t="s">
        <v>158</v>
      </c>
      <c r="E43" s="29" t="s">
        <v>189</v>
      </c>
      <c r="F43" s="29" t="s">
        <v>190</v>
      </c>
      <c r="G43" s="29" t="s">
        <v>94</v>
      </c>
      <c r="H43" s="29" t="s">
        <v>191</v>
      </c>
      <c r="I43" s="29" t="s">
        <v>192</v>
      </c>
      <c r="J43" s="32">
        <v>4</v>
      </c>
      <c r="K43" s="14">
        <v>44399</v>
      </c>
      <c r="L43" s="33">
        <v>44734</v>
      </c>
      <c r="M43" s="32">
        <v>44</v>
      </c>
      <c r="N43" s="19">
        <v>0</v>
      </c>
      <c r="O43" s="12" t="s">
        <v>372</v>
      </c>
    </row>
    <row r="44" spans="1:16" ht="149.25" thickBot="1" x14ac:dyDescent="0.3">
      <c r="A44" s="8">
        <v>34</v>
      </c>
      <c r="B44" s="9" t="s">
        <v>188</v>
      </c>
      <c r="C44" s="21" t="s">
        <v>26</v>
      </c>
      <c r="D44" s="28" t="s">
        <v>158</v>
      </c>
      <c r="E44" s="29" t="s">
        <v>194</v>
      </c>
      <c r="F44" s="29" t="s">
        <v>195</v>
      </c>
      <c r="G44" s="29" t="s">
        <v>196</v>
      </c>
      <c r="H44" s="29" t="s">
        <v>197</v>
      </c>
      <c r="I44" s="29" t="s">
        <v>198</v>
      </c>
      <c r="J44" s="32">
        <v>2</v>
      </c>
      <c r="K44" s="14">
        <v>44530</v>
      </c>
      <c r="L44" s="33">
        <v>44742</v>
      </c>
      <c r="M44" s="32">
        <v>28</v>
      </c>
      <c r="N44" s="19">
        <v>0</v>
      </c>
      <c r="O44" s="12" t="s">
        <v>375</v>
      </c>
      <c r="P44" s="3"/>
    </row>
    <row r="45" spans="1:16" ht="66.75" thickBot="1" x14ac:dyDescent="0.3">
      <c r="A45" s="8">
        <v>35</v>
      </c>
      <c r="B45" s="7" t="s">
        <v>193</v>
      </c>
      <c r="C45" s="21" t="s">
        <v>26</v>
      </c>
      <c r="D45" s="28" t="s">
        <v>158</v>
      </c>
      <c r="E45" s="29" t="s">
        <v>200</v>
      </c>
      <c r="F45" s="29" t="s">
        <v>201</v>
      </c>
      <c r="G45" s="29" t="s">
        <v>202</v>
      </c>
      <c r="H45" s="29" t="s">
        <v>203</v>
      </c>
      <c r="I45" s="29" t="s">
        <v>204</v>
      </c>
      <c r="J45" s="32">
        <v>5</v>
      </c>
      <c r="K45" s="14">
        <v>44409</v>
      </c>
      <c r="L45" s="33">
        <v>44926</v>
      </c>
      <c r="M45" s="32">
        <v>68</v>
      </c>
      <c r="N45" s="19">
        <v>0</v>
      </c>
      <c r="O45" s="12" t="s">
        <v>33</v>
      </c>
    </row>
    <row r="46" spans="1:16" ht="99.75" thickBot="1" x14ac:dyDescent="0.3">
      <c r="A46" s="8">
        <v>36</v>
      </c>
      <c r="B46" s="9" t="s">
        <v>397</v>
      </c>
      <c r="C46" s="21" t="s">
        <v>26</v>
      </c>
      <c r="D46" s="28" t="s">
        <v>158</v>
      </c>
      <c r="E46" s="29" t="s">
        <v>206</v>
      </c>
      <c r="F46" s="37" t="s">
        <v>207</v>
      </c>
      <c r="G46" s="29" t="s">
        <v>75</v>
      </c>
      <c r="H46" s="29" t="s">
        <v>76</v>
      </c>
      <c r="I46" s="29" t="s">
        <v>77</v>
      </c>
      <c r="J46" s="32">
        <v>1</v>
      </c>
      <c r="K46" s="14">
        <v>44409</v>
      </c>
      <c r="L46" s="33">
        <v>44774</v>
      </c>
      <c r="M46" s="32">
        <v>48</v>
      </c>
      <c r="N46" s="32">
        <v>0</v>
      </c>
      <c r="O46" s="12" t="s">
        <v>33</v>
      </c>
    </row>
    <row r="47" spans="1:16" ht="231.75" thickBot="1" x14ac:dyDescent="0.3">
      <c r="A47" s="8">
        <v>37</v>
      </c>
      <c r="B47" s="9" t="s">
        <v>199</v>
      </c>
      <c r="C47" s="21" t="s">
        <v>26</v>
      </c>
      <c r="D47" s="28" t="s">
        <v>158</v>
      </c>
      <c r="E47" s="29" t="s">
        <v>209</v>
      </c>
      <c r="F47" s="29" t="s">
        <v>210</v>
      </c>
      <c r="G47" s="29" t="s">
        <v>211</v>
      </c>
      <c r="H47" s="18" t="s">
        <v>212</v>
      </c>
      <c r="I47" s="29" t="s">
        <v>213</v>
      </c>
      <c r="J47" s="32">
        <v>4</v>
      </c>
      <c r="K47" s="14">
        <v>44409</v>
      </c>
      <c r="L47" s="33">
        <v>44774</v>
      </c>
      <c r="M47" s="32">
        <v>52</v>
      </c>
      <c r="N47" s="19">
        <v>0</v>
      </c>
      <c r="O47" s="12" t="s">
        <v>33</v>
      </c>
    </row>
    <row r="48" spans="1:16" ht="231.75" thickBot="1" x14ac:dyDescent="0.3">
      <c r="A48" s="8">
        <v>38</v>
      </c>
      <c r="B48" s="7" t="s">
        <v>205</v>
      </c>
      <c r="C48" s="21" t="s">
        <v>26</v>
      </c>
      <c r="D48" s="28" t="s">
        <v>158</v>
      </c>
      <c r="E48" s="29" t="s">
        <v>209</v>
      </c>
      <c r="F48" s="29" t="s">
        <v>210</v>
      </c>
      <c r="G48" s="29" t="s">
        <v>211</v>
      </c>
      <c r="H48" s="29" t="s">
        <v>215</v>
      </c>
      <c r="I48" s="29" t="s">
        <v>216</v>
      </c>
      <c r="J48" s="32">
        <v>4</v>
      </c>
      <c r="K48" s="14">
        <v>44409</v>
      </c>
      <c r="L48" s="33">
        <v>44774</v>
      </c>
      <c r="M48" s="32">
        <v>52</v>
      </c>
      <c r="N48" s="19">
        <v>0</v>
      </c>
      <c r="O48" s="12" t="s">
        <v>33</v>
      </c>
    </row>
    <row r="49" spans="1:15" ht="116.25" thickBot="1" x14ac:dyDescent="0.3">
      <c r="A49" s="8">
        <v>39</v>
      </c>
      <c r="B49" s="9" t="s">
        <v>208</v>
      </c>
      <c r="C49" s="21" t="s">
        <v>26</v>
      </c>
      <c r="D49" s="11" t="s">
        <v>218</v>
      </c>
      <c r="E49" s="12" t="s">
        <v>219</v>
      </c>
      <c r="F49" s="12" t="s">
        <v>220</v>
      </c>
      <c r="G49" s="12" t="s">
        <v>221</v>
      </c>
      <c r="H49" s="12" t="s">
        <v>222</v>
      </c>
      <c r="I49" s="12" t="s">
        <v>223</v>
      </c>
      <c r="J49" s="15">
        <v>43</v>
      </c>
      <c r="K49" s="14">
        <v>44378</v>
      </c>
      <c r="L49" s="14">
        <v>44576</v>
      </c>
      <c r="M49" s="15">
        <v>26</v>
      </c>
      <c r="N49" s="15">
        <v>0</v>
      </c>
      <c r="O49" s="12" t="s">
        <v>376</v>
      </c>
    </row>
    <row r="50" spans="1:15" ht="116.25" thickBot="1" x14ac:dyDescent="0.3">
      <c r="A50" s="8">
        <v>40</v>
      </c>
      <c r="B50" s="9" t="s">
        <v>214</v>
      </c>
      <c r="C50" s="21" t="s">
        <v>26</v>
      </c>
      <c r="D50" s="11" t="s">
        <v>218</v>
      </c>
      <c r="E50" s="12" t="s">
        <v>219</v>
      </c>
      <c r="F50" s="12" t="s">
        <v>220</v>
      </c>
      <c r="G50" s="12" t="s">
        <v>221</v>
      </c>
      <c r="H50" s="12" t="s">
        <v>225</v>
      </c>
      <c r="I50" s="12" t="s">
        <v>226</v>
      </c>
      <c r="J50" s="15">
        <v>42</v>
      </c>
      <c r="K50" s="14">
        <v>44440</v>
      </c>
      <c r="L50" s="14">
        <v>44620</v>
      </c>
      <c r="M50" s="15">
        <v>24</v>
      </c>
      <c r="N50" s="15">
        <v>0</v>
      </c>
      <c r="O50" s="12" t="s">
        <v>377</v>
      </c>
    </row>
    <row r="51" spans="1:15" ht="116.25" thickBot="1" x14ac:dyDescent="0.3">
      <c r="A51" s="8">
        <v>41</v>
      </c>
      <c r="B51" s="7" t="s">
        <v>217</v>
      </c>
      <c r="C51" s="21" t="s">
        <v>26</v>
      </c>
      <c r="D51" s="11" t="s">
        <v>218</v>
      </c>
      <c r="E51" s="12" t="s">
        <v>219</v>
      </c>
      <c r="F51" s="12" t="s">
        <v>220</v>
      </c>
      <c r="G51" s="12" t="s">
        <v>221</v>
      </c>
      <c r="H51" s="12" t="s">
        <v>228</v>
      </c>
      <c r="I51" s="12" t="s">
        <v>229</v>
      </c>
      <c r="J51" s="15">
        <v>4</v>
      </c>
      <c r="K51" s="14">
        <v>44440</v>
      </c>
      <c r="L51" s="14">
        <v>44592</v>
      </c>
      <c r="M51" s="15">
        <v>20</v>
      </c>
      <c r="N51" s="15">
        <v>0</v>
      </c>
      <c r="O51" s="12" t="s">
        <v>378</v>
      </c>
    </row>
    <row r="52" spans="1:15" ht="149.25" thickBot="1" x14ac:dyDescent="0.3">
      <c r="A52" s="8">
        <v>42</v>
      </c>
      <c r="B52" s="9" t="s">
        <v>224</v>
      </c>
      <c r="C52" s="21" t="s">
        <v>26</v>
      </c>
      <c r="D52" s="11" t="s">
        <v>218</v>
      </c>
      <c r="E52" s="12" t="s">
        <v>219</v>
      </c>
      <c r="F52" s="12" t="s">
        <v>220</v>
      </c>
      <c r="G52" s="12" t="s">
        <v>221</v>
      </c>
      <c r="H52" s="12" t="s">
        <v>231</v>
      </c>
      <c r="I52" s="12" t="s">
        <v>232</v>
      </c>
      <c r="J52" s="15">
        <v>28</v>
      </c>
      <c r="K52" s="14">
        <v>44569</v>
      </c>
      <c r="L52" s="14">
        <v>44620</v>
      </c>
      <c r="M52" s="15">
        <v>32</v>
      </c>
      <c r="N52" s="15">
        <v>0</v>
      </c>
      <c r="O52" s="12" t="s">
        <v>379</v>
      </c>
    </row>
    <row r="53" spans="1:15" ht="116.25" thickBot="1" x14ac:dyDescent="0.3">
      <c r="A53" s="8">
        <v>43</v>
      </c>
      <c r="B53" s="9" t="s">
        <v>227</v>
      </c>
      <c r="C53" s="21" t="s">
        <v>26</v>
      </c>
      <c r="D53" s="11" t="s">
        <v>218</v>
      </c>
      <c r="E53" s="12" t="s">
        <v>219</v>
      </c>
      <c r="F53" s="12" t="s">
        <v>220</v>
      </c>
      <c r="G53" s="12" t="s">
        <v>221</v>
      </c>
      <c r="H53" s="12" t="s">
        <v>234</v>
      </c>
      <c r="I53" s="12" t="s">
        <v>235</v>
      </c>
      <c r="J53" s="15">
        <v>14</v>
      </c>
      <c r="K53" s="14">
        <v>44440</v>
      </c>
      <c r="L53" s="14">
        <v>44620</v>
      </c>
      <c r="M53" s="15">
        <v>24</v>
      </c>
      <c r="N53" s="15">
        <v>0</v>
      </c>
      <c r="O53" s="12" t="s">
        <v>380</v>
      </c>
    </row>
    <row r="54" spans="1:15" ht="198.75" thickBot="1" x14ac:dyDescent="0.3">
      <c r="A54" s="8">
        <v>44</v>
      </c>
      <c r="B54" s="7" t="s">
        <v>230</v>
      </c>
      <c r="C54" s="21" t="s">
        <v>26</v>
      </c>
      <c r="D54" s="11" t="s">
        <v>236</v>
      </c>
      <c r="E54" s="12" t="s">
        <v>237</v>
      </c>
      <c r="F54" s="12" t="s">
        <v>238</v>
      </c>
      <c r="G54" s="12" t="s">
        <v>240</v>
      </c>
      <c r="H54" s="12" t="s">
        <v>241</v>
      </c>
      <c r="I54" s="12" t="s">
        <v>242</v>
      </c>
      <c r="J54" s="15">
        <v>1</v>
      </c>
      <c r="K54" s="14">
        <v>44378</v>
      </c>
      <c r="L54" s="14">
        <v>44681</v>
      </c>
      <c r="M54" s="15">
        <v>40</v>
      </c>
      <c r="N54" s="15">
        <v>0</v>
      </c>
      <c r="O54" s="12" t="s">
        <v>381</v>
      </c>
    </row>
    <row r="55" spans="1:15" ht="198.75" thickBot="1" x14ac:dyDescent="0.3">
      <c r="A55" s="8">
        <v>45</v>
      </c>
      <c r="B55" s="9" t="s">
        <v>233</v>
      </c>
      <c r="C55" s="21" t="s">
        <v>26</v>
      </c>
      <c r="D55" s="11" t="s">
        <v>236</v>
      </c>
      <c r="E55" s="12" t="s">
        <v>237</v>
      </c>
      <c r="F55" s="12" t="s">
        <v>238</v>
      </c>
      <c r="G55" s="12" t="s">
        <v>244</v>
      </c>
      <c r="H55" s="12" t="s">
        <v>245</v>
      </c>
      <c r="I55" s="12" t="s">
        <v>246</v>
      </c>
      <c r="J55" s="15">
        <v>6</v>
      </c>
      <c r="K55" s="14">
        <v>44378</v>
      </c>
      <c r="L55" s="14">
        <v>44926</v>
      </c>
      <c r="M55" s="15">
        <v>72</v>
      </c>
      <c r="N55" s="15">
        <v>0</v>
      </c>
      <c r="O55" s="12" t="s">
        <v>33</v>
      </c>
    </row>
    <row r="56" spans="1:15" ht="198.75" thickBot="1" x14ac:dyDescent="0.3">
      <c r="A56" s="8">
        <v>46</v>
      </c>
      <c r="B56" s="9" t="s">
        <v>398</v>
      </c>
      <c r="C56" s="21" t="s">
        <v>26</v>
      </c>
      <c r="D56" s="11" t="s">
        <v>236</v>
      </c>
      <c r="E56" s="12" t="s">
        <v>237</v>
      </c>
      <c r="F56" s="12" t="s">
        <v>238</v>
      </c>
      <c r="G56" s="12" t="s">
        <v>248</v>
      </c>
      <c r="H56" s="12" t="s">
        <v>249</v>
      </c>
      <c r="I56" s="12" t="s">
        <v>250</v>
      </c>
      <c r="J56" s="15">
        <v>2</v>
      </c>
      <c r="K56" s="14">
        <v>44378</v>
      </c>
      <c r="L56" s="14">
        <v>44926</v>
      </c>
      <c r="M56" s="15">
        <v>72</v>
      </c>
      <c r="N56" s="15">
        <v>0</v>
      </c>
      <c r="O56" s="12" t="s">
        <v>33</v>
      </c>
    </row>
    <row r="57" spans="1:15" ht="248.25" thickBot="1" x14ac:dyDescent="0.3">
      <c r="A57" s="8">
        <v>47</v>
      </c>
      <c r="B57" s="7" t="s">
        <v>399</v>
      </c>
      <c r="C57" s="21" t="s">
        <v>26</v>
      </c>
      <c r="D57" s="11" t="s">
        <v>251</v>
      </c>
      <c r="E57" s="12" t="s">
        <v>252</v>
      </c>
      <c r="F57" s="12" t="s">
        <v>253</v>
      </c>
      <c r="G57" s="38" t="s">
        <v>255</v>
      </c>
      <c r="H57" s="38" t="s">
        <v>256</v>
      </c>
      <c r="I57" s="38" t="s">
        <v>257</v>
      </c>
      <c r="J57" s="15">
        <v>7</v>
      </c>
      <c r="K57" s="14">
        <v>44378</v>
      </c>
      <c r="L57" s="14">
        <v>44910</v>
      </c>
      <c r="M57" s="15">
        <v>12</v>
      </c>
      <c r="N57" s="15">
        <v>0</v>
      </c>
      <c r="O57" s="12" t="s">
        <v>389</v>
      </c>
    </row>
    <row r="58" spans="1:15" ht="231.75" thickBot="1" x14ac:dyDescent="0.3">
      <c r="A58" s="8">
        <v>48</v>
      </c>
      <c r="B58" s="9" t="s">
        <v>400</v>
      </c>
      <c r="C58" s="21" t="s">
        <v>26</v>
      </c>
      <c r="D58" s="11" t="s">
        <v>251</v>
      </c>
      <c r="E58" s="12" t="s">
        <v>252</v>
      </c>
      <c r="F58" s="12" t="s">
        <v>253</v>
      </c>
      <c r="G58" s="12" t="s">
        <v>259</v>
      </c>
      <c r="H58" s="12" t="s">
        <v>260</v>
      </c>
      <c r="I58" s="12" t="s">
        <v>261</v>
      </c>
      <c r="J58" s="15">
        <v>1</v>
      </c>
      <c r="K58" s="14">
        <v>44378</v>
      </c>
      <c r="L58" s="14">
        <v>44681</v>
      </c>
      <c r="M58" s="15">
        <v>40</v>
      </c>
      <c r="N58" s="15">
        <v>0</v>
      </c>
      <c r="O58" s="12" t="s">
        <v>382</v>
      </c>
    </row>
    <row r="59" spans="1:15" ht="198.75" thickBot="1" x14ac:dyDescent="0.3">
      <c r="A59" s="8">
        <v>49</v>
      </c>
      <c r="B59" s="9" t="s">
        <v>401</v>
      </c>
      <c r="C59" s="21" t="s">
        <v>26</v>
      </c>
      <c r="D59" s="11" t="s">
        <v>262</v>
      </c>
      <c r="E59" s="12" t="s">
        <v>263</v>
      </c>
      <c r="F59" s="12" t="s">
        <v>265</v>
      </c>
      <c r="G59" s="12" t="s">
        <v>259</v>
      </c>
      <c r="H59" s="12" t="s">
        <v>266</v>
      </c>
      <c r="I59" s="12" t="s">
        <v>261</v>
      </c>
      <c r="J59" s="15">
        <v>1</v>
      </c>
      <c r="K59" s="14">
        <v>44378</v>
      </c>
      <c r="L59" s="14">
        <v>44681</v>
      </c>
      <c r="M59" s="15">
        <v>40</v>
      </c>
      <c r="N59" s="15">
        <v>0</v>
      </c>
      <c r="O59" s="12" t="s">
        <v>382</v>
      </c>
    </row>
    <row r="60" spans="1:15" ht="165.75" thickBot="1" x14ac:dyDescent="0.3">
      <c r="A60" s="8">
        <v>50</v>
      </c>
      <c r="B60" s="7" t="s">
        <v>402</v>
      </c>
      <c r="C60" s="21" t="s">
        <v>26</v>
      </c>
      <c r="D60" s="11" t="s">
        <v>268</v>
      </c>
      <c r="E60" s="12" t="s">
        <v>269</v>
      </c>
      <c r="F60" s="12" t="s">
        <v>270</v>
      </c>
      <c r="G60" s="12" t="s">
        <v>271</v>
      </c>
      <c r="H60" s="12" t="s">
        <v>272</v>
      </c>
      <c r="I60" s="12" t="s">
        <v>273</v>
      </c>
      <c r="J60" s="15">
        <f>7*6</f>
        <v>42</v>
      </c>
      <c r="K60" s="14">
        <v>44378</v>
      </c>
      <c r="L60" s="14">
        <v>44620</v>
      </c>
      <c r="M60" s="15">
        <v>32</v>
      </c>
      <c r="N60" s="15">
        <v>0</v>
      </c>
      <c r="O60" s="12" t="s">
        <v>383</v>
      </c>
    </row>
    <row r="61" spans="1:15" ht="165.75" thickBot="1" x14ac:dyDescent="0.3">
      <c r="A61" s="8">
        <v>51</v>
      </c>
      <c r="B61" s="9" t="s">
        <v>239</v>
      </c>
      <c r="C61" s="21" t="s">
        <v>26</v>
      </c>
      <c r="D61" s="11" t="s">
        <v>268</v>
      </c>
      <c r="E61" s="12" t="s">
        <v>269</v>
      </c>
      <c r="F61" s="12" t="s">
        <v>270</v>
      </c>
      <c r="G61" s="12" t="s">
        <v>275</v>
      </c>
      <c r="H61" s="12" t="s">
        <v>276</v>
      </c>
      <c r="I61" s="12" t="s">
        <v>277</v>
      </c>
      <c r="J61" s="15">
        <v>3</v>
      </c>
      <c r="K61" s="14">
        <v>44378</v>
      </c>
      <c r="L61" s="14">
        <v>44600</v>
      </c>
      <c r="M61" s="15">
        <v>24</v>
      </c>
      <c r="N61" s="15">
        <v>0</v>
      </c>
      <c r="O61" s="12" t="s">
        <v>384</v>
      </c>
    </row>
    <row r="62" spans="1:15" ht="165.75" thickBot="1" x14ac:dyDescent="0.3">
      <c r="A62" s="8">
        <v>52</v>
      </c>
      <c r="B62" s="9" t="s">
        <v>243</v>
      </c>
      <c r="C62" s="21" t="s">
        <v>26</v>
      </c>
      <c r="D62" s="11" t="s">
        <v>268</v>
      </c>
      <c r="E62" s="12" t="s">
        <v>269</v>
      </c>
      <c r="F62" s="12" t="s">
        <v>270</v>
      </c>
      <c r="G62" s="12" t="s">
        <v>279</v>
      </c>
      <c r="H62" s="12" t="s">
        <v>280</v>
      </c>
      <c r="I62" s="39" t="s">
        <v>281</v>
      </c>
      <c r="J62" s="15">
        <v>2</v>
      </c>
      <c r="K62" s="14">
        <v>44440</v>
      </c>
      <c r="L62" s="14">
        <v>44620</v>
      </c>
      <c r="M62" s="15">
        <v>24</v>
      </c>
      <c r="N62" s="15">
        <v>0</v>
      </c>
      <c r="O62" s="12" t="s">
        <v>385</v>
      </c>
    </row>
    <row r="63" spans="1:15" ht="182.25" thickBot="1" x14ac:dyDescent="0.3">
      <c r="A63" s="8">
        <v>53</v>
      </c>
      <c r="B63" s="7" t="s">
        <v>247</v>
      </c>
      <c r="C63" s="21" t="s">
        <v>26</v>
      </c>
      <c r="D63" s="11" t="s">
        <v>283</v>
      </c>
      <c r="E63" s="12" t="s">
        <v>284</v>
      </c>
      <c r="F63" s="12" t="s">
        <v>285</v>
      </c>
      <c r="G63" s="12" t="s">
        <v>286</v>
      </c>
      <c r="H63" s="12" t="s">
        <v>287</v>
      </c>
      <c r="I63" s="39" t="s">
        <v>288</v>
      </c>
      <c r="J63" s="15">
        <v>1</v>
      </c>
      <c r="K63" s="14">
        <v>44409</v>
      </c>
      <c r="L63" s="14">
        <v>44592</v>
      </c>
      <c r="M63" s="15">
        <v>24</v>
      </c>
      <c r="N63" s="15">
        <v>0</v>
      </c>
      <c r="O63" s="12" t="s">
        <v>386</v>
      </c>
    </row>
    <row r="64" spans="1:15" ht="182.25" thickBot="1" x14ac:dyDescent="0.3">
      <c r="A64" s="8">
        <v>54</v>
      </c>
      <c r="B64" s="9" t="s">
        <v>403</v>
      </c>
      <c r="C64" s="21" t="s">
        <v>26</v>
      </c>
      <c r="D64" s="11" t="s">
        <v>290</v>
      </c>
      <c r="E64" s="12" t="s">
        <v>284</v>
      </c>
      <c r="F64" s="12" t="s">
        <v>285</v>
      </c>
      <c r="G64" s="12" t="s">
        <v>291</v>
      </c>
      <c r="H64" s="12" t="s">
        <v>292</v>
      </c>
      <c r="I64" s="39" t="s">
        <v>293</v>
      </c>
      <c r="J64" s="15">
        <v>5</v>
      </c>
      <c r="K64" s="14">
        <v>44044</v>
      </c>
      <c r="L64" s="14">
        <v>44576</v>
      </c>
      <c r="M64" s="15">
        <v>24</v>
      </c>
      <c r="N64" s="15">
        <v>0</v>
      </c>
      <c r="O64" s="12" t="s">
        <v>387</v>
      </c>
    </row>
    <row r="65" spans="1:15" ht="231.75" thickBot="1" x14ac:dyDescent="0.3">
      <c r="A65" s="8">
        <v>55</v>
      </c>
      <c r="B65" s="9" t="s">
        <v>404</v>
      </c>
      <c r="C65" s="21" t="s">
        <v>26</v>
      </c>
      <c r="D65" s="11" t="s">
        <v>295</v>
      </c>
      <c r="E65" s="12" t="s">
        <v>296</v>
      </c>
      <c r="F65" s="12" t="s">
        <v>297</v>
      </c>
      <c r="G65" s="39" t="s">
        <v>299</v>
      </c>
      <c r="H65" s="39" t="s">
        <v>300</v>
      </c>
      <c r="I65" s="40" t="s">
        <v>288</v>
      </c>
      <c r="J65" s="15">
        <v>1</v>
      </c>
      <c r="K65" s="14">
        <v>44378</v>
      </c>
      <c r="L65" s="26">
        <v>44743</v>
      </c>
      <c r="M65" s="15">
        <v>48</v>
      </c>
      <c r="N65" s="15">
        <v>0</v>
      </c>
      <c r="O65" s="12" t="s">
        <v>33</v>
      </c>
    </row>
    <row r="66" spans="1:15" ht="248.25" thickBot="1" x14ac:dyDescent="0.3">
      <c r="A66" s="8">
        <v>56</v>
      </c>
      <c r="B66" s="7" t="s">
        <v>405</v>
      </c>
      <c r="C66" s="21" t="s">
        <v>26</v>
      </c>
      <c r="D66" s="11" t="s">
        <v>301</v>
      </c>
      <c r="E66" s="12" t="s">
        <v>302</v>
      </c>
      <c r="F66" s="12" t="s">
        <v>303</v>
      </c>
      <c r="G66" s="39" t="s">
        <v>299</v>
      </c>
      <c r="H66" s="39" t="s">
        <v>300</v>
      </c>
      <c r="I66" s="40" t="s">
        <v>288</v>
      </c>
      <c r="J66" s="15">
        <v>1</v>
      </c>
      <c r="K66" s="14">
        <v>44378</v>
      </c>
      <c r="L66" s="26">
        <v>44743</v>
      </c>
      <c r="M66" s="15">
        <v>48</v>
      </c>
      <c r="N66" s="15">
        <v>0</v>
      </c>
      <c r="O66" s="12" t="s">
        <v>33</v>
      </c>
    </row>
    <row r="67" spans="1:15" ht="198.75" thickBot="1" x14ac:dyDescent="0.3">
      <c r="A67" s="8">
        <v>57</v>
      </c>
      <c r="B67" s="9" t="s">
        <v>254</v>
      </c>
      <c r="C67" s="21" t="s">
        <v>26</v>
      </c>
      <c r="D67" s="11" t="s">
        <v>305</v>
      </c>
      <c r="E67" s="12" t="s">
        <v>306</v>
      </c>
      <c r="F67" s="12" t="s">
        <v>307</v>
      </c>
      <c r="G67" s="39" t="s">
        <v>299</v>
      </c>
      <c r="H67" s="39" t="s">
        <v>300</v>
      </c>
      <c r="I67" s="40" t="s">
        <v>288</v>
      </c>
      <c r="J67" s="15">
        <v>1</v>
      </c>
      <c r="K67" s="14">
        <v>44378</v>
      </c>
      <c r="L67" s="26">
        <v>44743</v>
      </c>
      <c r="M67" s="15">
        <v>48</v>
      </c>
      <c r="N67" s="15">
        <v>0</v>
      </c>
      <c r="O67" s="12" t="s">
        <v>33</v>
      </c>
    </row>
    <row r="68" spans="1:15" ht="198.75" thickBot="1" x14ac:dyDescent="0.3">
      <c r="A68" s="8">
        <v>58</v>
      </c>
      <c r="B68" s="9" t="s">
        <v>258</v>
      </c>
      <c r="C68" s="21" t="s">
        <v>26</v>
      </c>
      <c r="D68" s="11" t="s">
        <v>305</v>
      </c>
      <c r="E68" s="12" t="s">
        <v>308</v>
      </c>
      <c r="F68" s="12" t="s">
        <v>307</v>
      </c>
      <c r="G68" s="38" t="s">
        <v>309</v>
      </c>
      <c r="H68" s="38" t="s">
        <v>310</v>
      </c>
      <c r="I68" s="38" t="s">
        <v>311</v>
      </c>
      <c r="J68" s="15">
        <v>3</v>
      </c>
      <c r="K68" s="14">
        <v>44409</v>
      </c>
      <c r="L68" s="26">
        <v>44742</v>
      </c>
      <c r="M68" s="15">
        <f>11*4</f>
        <v>44</v>
      </c>
      <c r="N68" s="15">
        <v>0</v>
      </c>
      <c r="O68" s="12" t="s">
        <v>420</v>
      </c>
    </row>
    <row r="69" spans="1:15" ht="198.75" thickBot="1" x14ac:dyDescent="0.3">
      <c r="A69" s="8">
        <v>59</v>
      </c>
      <c r="B69" s="7" t="s">
        <v>406</v>
      </c>
      <c r="C69" s="21" t="s">
        <v>26</v>
      </c>
      <c r="D69" s="11" t="s">
        <v>305</v>
      </c>
      <c r="E69" s="12" t="s">
        <v>308</v>
      </c>
      <c r="F69" s="12" t="s">
        <v>307</v>
      </c>
      <c r="G69" s="39" t="s">
        <v>299</v>
      </c>
      <c r="H69" s="39" t="s">
        <v>300</v>
      </c>
      <c r="I69" s="40" t="s">
        <v>288</v>
      </c>
      <c r="J69" s="15">
        <v>1</v>
      </c>
      <c r="K69" s="14">
        <v>44378</v>
      </c>
      <c r="L69" s="26">
        <v>44743</v>
      </c>
      <c r="M69" s="15">
        <v>48</v>
      </c>
      <c r="N69" s="15">
        <v>0</v>
      </c>
      <c r="O69" s="12" t="s">
        <v>33</v>
      </c>
    </row>
    <row r="70" spans="1:15" ht="198.75" thickBot="1" x14ac:dyDescent="0.3">
      <c r="A70" s="8">
        <v>60</v>
      </c>
      <c r="B70" s="9" t="s">
        <v>407</v>
      </c>
      <c r="C70" s="21" t="s">
        <v>26</v>
      </c>
      <c r="D70" s="11" t="s">
        <v>305</v>
      </c>
      <c r="E70" s="12" t="s">
        <v>312</v>
      </c>
      <c r="F70" s="38" t="s">
        <v>307</v>
      </c>
      <c r="G70" s="38" t="s">
        <v>309</v>
      </c>
      <c r="H70" s="38" t="s">
        <v>310</v>
      </c>
      <c r="I70" s="38" t="s">
        <v>311</v>
      </c>
      <c r="J70" s="15">
        <v>3</v>
      </c>
      <c r="K70" s="14">
        <v>44409</v>
      </c>
      <c r="L70" s="26">
        <v>44742</v>
      </c>
      <c r="M70" s="15">
        <f>11*4</f>
        <v>44</v>
      </c>
      <c r="N70" s="15">
        <v>0</v>
      </c>
      <c r="O70" s="12" t="s">
        <v>420</v>
      </c>
    </row>
    <row r="71" spans="1:15" ht="198.75" thickBot="1" x14ac:dyDescent="0.3">
      <c r="A71" s="8">
        <v>61</v>
      </c>
      <c r="B71" s="9" t="s">
        <v>264</v>
      </c>
      <c r="C71" s="21" t="s">
        <v>26</v>
      </c>
      <c r="D71" s="11" t="s">
        <v>305</v>
      </c>
      <c r="E71" s="12" t="s">
        <v>312</v>
      </c>
      <c r="F71" s="39" t="s">
        <v>307</v>
      </c>
      <c r="G71" s="39" t="s">
        <v>299</v>
      </c>
      <c r="H71" s="39" t="s">
        <v>300</v>
      </c>
      <c r="I71" s="40" t="s">
        <v>288</v>
      </c>
      <c r="J71" s="15">
        <v>1</v>
      </c>
      <c r="K71" s="14">
        <v>44378</v>
      </c>
      <c r="L71" s="26">
        <v>44743</v>
      </c>
      <c r="M71" s="15">
        <v>48</v>
      </c>
      <c r="N71" s="15">
        <v>0</v>
      </c>
      <c r="O71" s="12" t="s">
        <v>33</v>
      </c>
    </row>
    <row r="72" spans="1:15" ht="215.25" thickBot="1" x14ac:dyDescent="0.3">
      <c r="A72" s="8">
        <v>62</v>
      </c>
      <c r="B72" s="7" t="s">
        <v>267</v>
      </c>
      <c r="C72" s="21" t="s">
        <v>26</v>
      </c>
      <c r="D72" s="11" t="s">
        <v>305</v>
      </c>
      <c r="E72" s="12" t="s">
        <v>313</v>
      </c>
      <c r="F72" s="12" t="s">
        <v>307</v>
      </c>
      <c r="G72" s="38" t="s">
        <v>309</v>
      </c>
      <c r="H72" s="38" t="s">
        <v>310</v>
      </c>
      <c r="I72" s="38" t="s">
        <v>311</v>
      </c>
      <c r="J72" s="15">
        <v>3</v>
      </c>
      <c r="K72" s="14">
        <v>44409</v>
      </c>
      <c r="L72" s="26">
        <v>44742</v>
      </c>
      <c r="M72" s="15">
        <f>11*4</f>
        <v>44</v>
      </c>
      <c r="N72" s="15">
        <v>0</v>
      </c>
      <c r="O72" s="12" t="s">
        <v>420</v>
      </c>
    </row>
    <row r="73" spans="1:15" ht="215.25" thickBot="1" x14ac:dyDescent="0.3">
      <c r="A73" s="8">
        <v>63</v>
      </c>
      <c r="B73" s="9" t="s">
        <v>274</v>
      </c>
      <c r="C73" s="21" t="s">
        <v>26</v>
      </c>
      <c r="D73" s="11" t="s">
        <v>305</v>
      </c>
      <c r="E73" s="12" t="s">
        <v>313</v>
      </c>
      <c r="F73" s="12" t="s">
        <v>307</v>
      </c>
      <c r="G73" s="39" t="s">
        <v>299</v>
      </c>
      <c r="H73" s="39" t="s">
        <v>300</v>
      </c>
      <c r="I73" s="40" t="s">
        <v>288</v>
      </c>
      <c r="J73" s="15">
        <v>1</v>
      </c>
      <c r="K73" s="14">
        <v>44378</v>
      </c>
      <c r="L73" s="26">
        <v>44743</v>
      </c>
      <c r="M73" s="15">
        <v>48</v>
      </c>
      <c r="N73" s="15">
        <v>0</v>
      </c>
      <c r="O73" s="12" t="s">
        <v>33</v>
      </c>
    </row>
    <row r="74" spans="1:15" ht="198.75" thickBot="1" x14ac:dyDescent="0.3">
      <c r="A74" s="8">
        <v>64</v>
      </c>
      <c r="B74" s="9" t="s">
        <v>278</v>
      </c>
      <c r="C74" s="21" t="s">
        <v>26</v>
      </c>
      <c r="D74" s="11" t="s">
        <v>305</v>
      </c>
      <c r="E74" s="12" t="s">
        <v>314</v>
      </c>
      <c r="F74" s="12" t="s">
        <v>307</v>
      </c>
      <c r="G74" s="39" t="s">
        <v>299</v>
      </c>
      <c r="H74" s="39" t="s">
        <v>300</v>
      </c>
      <c r="I74" s="40" t="s">
        <v>288</v>
      </c>
      <c r="J74" s="15">
        <v>1</v>
      </c>
      <c r="K74" s="14">
        <v>44378</v>
      </c>
      <c r="L74" s="26">
        <v>44743</v>
      </c>
      <c r="M74" s="15">
        <v>48</v>
      </c>
      <c r="N74" s="15">
        <v>0</v>
      </c>
      <c r="O74" s="12" t="s">
        <v>33</v>
      </c>
    </row>
    <row r="75" spans="1:15" ht="231.75" thickBot="1" x14ac:dyDescent="0.3">
      <c r="A75" s="8">
        <v>65</v>
      </c>
      <c r="B75" s="7" t="s">
        <v>408</v>
      </c>
      <c r="C75" s="21" t="s">
        <v>26</v>
      </c>
      <c r="D75" s="11" t="s">
        <v>315</v>
      </c>
      <c r="E75" s="12" t="s">
        <v>316</v>
      </c>
      <c r="F75" s="12" t="s">
        <v>317</v>
      </c>
      <c r="G75" s="39" t="s">
        <v>318</v>
      </c>
      <c r="H75" s="39" t="s">
        <v>319</v>
      </c>
      <c r="I75" s="40" t="s">
        <v>288</v>
      </c>
      <c r="J75" s="15">
        <v>1</v>
      </c>
      <c r="K75" s="14">
        <v>44378</v>
      </c>
      <c r="L75" s="26">
        <v>44743</v>
      </c>
      <c r="M75" s="15">
        <v>48</v>
      </c>
      <c r="N75" s="15">
        <v>0</v>
      </c>
      <c r="O75" s="12" t="s">
        <v>33</v>
      </c>
    </row>
    <row r="76" spans="1:15" ht="215.25" thickBot="1" x14ac:dyDescent="0.3">
      <c r="A76" s="8">
        <v>66</v>
      </c>
      <c r="B76" s="9" t="s">
        <v>282</v>
      </c>
      <c r="C76" s="21" t="s">
        <v>26</v>
      </c>
      <c r="D76" s="11" t="s">
        <v>320</v>
      </c>
      <c r="E76" s="12" t="s">
        <v>321</v>
      </c>
      <c r="F76" s="12" t="s">
        <v>322</v>
      </c>
      <c r="G76" s="12" t="s">
        <v>323</v>
      </c>
      <c r="H76" s="12" t="s">
        <v>324</v>
      </c>
      <c r="I76" s="12" t="s">
        <v>288</v>
      </c>
      <c r="J76" s="13">
        <v>6</v>
      </c>
      <c r="K76" s="14">
        <v>44409</v>
      </c>
      <c r="L76" s="26">
        <v>44591</v>
      </c>
      <c r="M76" s="15">
        <v>24</v>
      </c>
      <c r="N76" s="15">
        <v>0</v>
      </c>
      <c r="O76" s="12" t="s">
        <v>419</v>
      </c>
    </row>
    <row r="77" spans="1:15" ht="215.25" thickBot="1" x14ac:dyDescent="0.3">
      <c r="A77" s="8">
        <v>67</v>
      </c>
      <c r="B77" s="9" t="s">
        <v>289</v>
      </c>
      <c r="C77" s="21" t="s">
        <v>26</v>
      </c>
      <c r="D77" s="11" t="s">
        <v>325</v>
      </c>
      <c r="E77" s="12" t="s">
        <v>326</v>
      </c>
      <c r="F77" s="12" t="s">
        <v>327</v>
      </c>
      <c r="G77" s="38" t="s">
        <v>328</v>
      </c>
      <c r="H77" s="38" t="s">
        <v>329</v>
      </c>
      <c r="I77" s="38" t="s">
        <v>110</v>
      </c>
      <c r="J77" s="15">
        <v>1</v>
      </c>
      <c r="K77" s="14">
        <v>44409</v>
      </c>
      <c r="L77" s="26">
        <v>44713</v>
      </c>
      <c r="M77" s="15">
        <v>40</v>
      </c>
      <c r="N77" s="15">
        <v>0</v>
      </c>
      <c r="O77" s="12" t="s">
        <v>421</v>
      </c>
    </row>
    <row r="78" spans="1:15" ht="215.25" thickBot="1" x14ac:dyDescent="0.3">
      <c r="A78" s="8">
        <v>68</v>
      </c>
      <c r="B78" s="7" t="s">
        <v>409</v>
      </c>
      <c r="C78" s="21" t="s">
        <v>26</v>
      </c>
      <c r="D78" s="11" t="s">
        <v>325</v>
      </c>
      <c r="E78" s="12" t="s">
        <v>330</v>
      </c>
      <c r="F78" s="12" t="s">
        <v>327</v>
      </c>
      <c r="G78" s="39" t="s">
        <v>331</v>
      </c>
      <c r="H78" s="39" t="s">
        <v>300</v>
      </c>
      <c r="I78" s="40" t="s">
        <v>288</v>
      </c>
      <c r="J78" s="15">
        <v>1</v>
      </c>
      <c r="K78" s="14">
        <v>44378</v>
      </c>
      <c r="L78" s="26">
        <v>44743</v>
      </c>
      <c r="M78" s="15">
        <v>48</v>
      </c>
      <c r="N78" s="15">
        <v>0</v>
      </c>
      <c r="O78" s="12" t="s">
        <v>33</v>
      </c>
    </row>
    <row r="79" spans="1:15" ht="264.75" thickBot="1" x14ac:dyDescent="0.3">
      <c r="A79" s="8">
        <v>69</v>
      </c>
      <c r="B79" s="9" t="s">
        <v>410</v>
      </c>
      <c r="C79" s="21" t="s">
        <v>26</v>
      </c>
      <c r="D79" s="11" t="s">
        <v>325</v>
      </c>
      <c r="E79" s="12" t="s">
        <v>332</v>
      </c>
      <c r="F79" s="12" t="s">
        <v>327</v>
      </c>
      <c r="G79" s="38" t="s">
        <v>333</v>
      </c>
      <c r="H79" s="38" t="s">
        <v>334</v>
      </c>
      <c r="I79" s="38" t="s">
        <v>110</v>
      </c>
      <c r="J79" s="15">
        <v>6</v>
      </c>
      <c r="K79" s="14">
        <v>44409</v>
      </c>
      <c r="L79" s="26">
        <v>44910</v>
      </c>
      <c r="M79" s="15">
        <v>44</v>
      </c>
      <c r="N79" s="15">
        <v>0</v>
      </c>
      <c r="O79" s="12" t="s">
        <v>390</v>
      </c>
    </row>
    <row r="80" spans="1:15" ht="215.25" thickBot="1" x14ac:dyDescent="0.3">
      <c r="A80" s="8">
        <v>70</v>
      </c>
      <c r="B80" s="9" t="s">
        <v>411</v>
      </c>
      <c r="C80" s="21" t="s">
        <v>26</v>
      </c>
      <c r="D80" s="11" t="s">
        <v>325</v>
      </c>
      <c r="E80" s="41" t="s">
        <v>335</v>
      </c>
      <c r="F80" s="12" t="s">
        <v>327</v>
      </c>
      <c r="G80" s="38" t="s">
        <v>333</v>
      </c>
      <c r="H80" s="38" t="s">
        <v>334</v>
      </c>
      <c r="I80" s="38" t="s">
        <v>110</v>
      </c>
      <c r="J80" s="15">
        <v>6</v>
      </c>
      <c r="K80" s="14">
        <v>44409</v>
      </c>
      <c r="L80" s="26">
        <v>44742</v>
      </c>
      <c r="M80" s="15">
        <v>44</v>
      </c>
      <c r="N80" s="15">
        <v>0</v>
      </c>
      <c r="O80" s="12" t="s">
        <v>422</v>
      </c>
    </row>
    <row r="81" spans="1:15" ht="215.25" thickBot="1" x14ac:dyDescent="0.3">
      <c r="A81" s="8">
        <v>71</v>
      </c>
      <c r="B81" s="7" t="s">
        <v>298</v>
      </c>
      <c r="C81" s="21" t="s">
        <v>26</v>
      </c>
      <c r="D81" s="11" t="s">
        <v>325</v>
      </c>
      <c r="E81" s="12" t="s">
        <v>336</v>
      </c>
      <c r="F81" s="12" t="s">
        <v>327</v>
      </c>
      <c r="G81" s="12" t="s">
        <v>337</v>
      </c>
      <c r="H81" s="42" t="s">
        <v>338</v>
      </c>
      <c r="I81" s="42" t="s">
        <v>110</v>
      </c>
      <c r="J81" s="15">
        <v>2</v>
      </c>
      <c r="K81" s="14">
        <v>44372</v>
      </c>
      <c r="L81" s="26">
        <v>44593</v>
      </c>
      <c r="M81" s="15">
        <v>26</v>
      </c>
      <c r="N81" s="15">
        <v>0</v>
      </c>
      <c r="O81" s="12" t="s">
        <v>422</v>
      </c>
    </row>
    <row r="82" spans="1:15" ht="215.25" thickBot="1" x14ac:dyDescent="0.3">
      <c r="A82" s="8">
        <v>72</v>
      </c>
      <c r="B82" s="9" t="s">
        <v>412</v>
      </c>
      <c r="C82" s="21" t="s">
        <v>26</v>
      </c>
      <c r="D82" s="11" t="s">
        <v>325</v>
      </c>
      <c r="E82" s="12" t="s">
        <v>339</v>
      </c>
      <c r="F82" s="12" t="s">
        <v>327</v>
      </c>
      <c r="G82" s="38" t="s">
        <v>333</v>
      </c>
      <c r="H82" s="38" t="s">
        <v>334</v>
      </c>
      <c r="I82" s="38" t="s">
        <v>110</v>
      </c>
      <c r="J82" s="15">
        <v>6</v>
      </c>
      <c r="K82" s="14">
        <v>44409</v>
      </c>
      <c r="L82" s="26">
        <v>44742</v>
      </c>
      <c r="M82" s="15">
        <v>44</v>
      </c>
      <c r="N82" s="15">
        <v>0</v>
      </c>
      <c r="O82" s="12" t="s">
        <v>422</v>
      </c>
    </row>
    <row r="83" spans="1:15" ht="198.75" thickBot="1" x14ac:dyDescent="0.3">
      <c r="A83" s="8">
        <v>73</v>
      </c>
      <c r="B83" s="9" t="s">
        <v>413</v>
      </c>
      <c r="C83" s="21" t="s">
        <v>26</v>
      </c>
      <c r="D83" s="11" t="s">
        <v>340</v>
      </c>
      <c r="E83" s="12" t="s">
        <v>341</v>
      </c>
      <c r="F83" s="12" t="s">
        <v>342</v>
      </c>
      <c r="G83" s="12" t="s">
        <v>294</v>
      </c>
      <c r="H83" s="38" t="s">
        <v>343</v>
      </c>
      <c r="I83" s="39" t="s">
        <v>344</v>
      </c>
      <c r="J83" s="15">
        <v>1</v>
      </c>
      <c r="K83" s="14">
        <v>44378</v>
      </c>
      <c r="L83" s="26">
        <v>44681</v>
      </c>
      <c r="M83" s="15">
        <v>40</v>
      </c>
      <c r="N83" s="15">
        <v>0</v>
      </c>
      <c r="O83" s="12" t="s">
        <v>423</v>
      </c>
    </row>
    <row r="84" spans="1:15" ht="231.75" thickBot="1" x14ac:dyDescent="0.3">
      <c r="A84" s="8">
        <v>74</v>
      </c>
      <c r="B84" s="7" t="s">
        <v>414</v>
      </c>
      <c r="C84" s="21" t="s">
        <v>26</v>
      </c>
      <c r="D84" s="11" t="s">
        <v>345</v>
      </c>
      <c r="E84" s="12" t="s">
        <v>346</v>
      </c>
      <c r="F84" s="12" t="s">
        <v>347</v>
      </c>
      <c r="G84" s="38" t="s">
        <v>348</v>
      </c>
      <c r="H84" s="38" t="s">
        <v>349</v>
      </c>
      <c r="I84" s="38" t="s">
        <v>350</v>
      </c>
      <c r="J84" s="25">
        <v>1</v>
      </c>
      <c r="K84" s="14">
        <v>44384</v>
      </c>
      <c r="L84" s="26">
        <v>44651</v>
      </c>
      <c r="M84" s="15">
        <v>38</v>
      </c>
      <c r="N84" s="15">
        <v>0</v>
      </c>
      <c r="O84" s="12" t="s">
        <v>424</v>
      </c>
    </row>
    <row r="85" spans="1:15" ht="231.75" thickBot="1" x14ac:dyDescent="0.3">
      <c r="A85" s="8">
        <v>75</v>
      </c>
      <c r="B85" s="9" t="s">
        <v>415</v>
      </c>
      <c r="C85" s="21" t="s">
        <v>26</v>
      </c>
      <c r="D85" s="11" t="s">
        <v>351</v>
      </c>
      <c r="E85" s="12" t="s">
        <v>352</v>
      </c>
      <c r="F85" s="12" t="s">
        <v>353</v>
      </c>
      <c r="G85" s="38" t="s">
        <v>354</v>
      </c>
      <c r="H85" s="38" t="s">
        <v>355</v>
      </c>
      <c r="I85" s="38" t="s">
        <v>356</v>
      </c>
      <c r="J85" s="15">
        <v>1</v>
      </c>
      <c r="K85" s="14">
        <v>44384</v>
      </c>
      <c r="L85" s="14">
        <v>44651</v>
      </c>
      <c r="M85" s="15">
        <v>38</v>
      </c>
      <c r="N85" s="15">
        <v>0</v>
      </c>
      <c r="O85" s="12" t="s">
        <v>425</v>
      </c>
    </row>
    <row r="86" spans="1:15" ht="231.75" thickBot="1" x14ac:dyDescent="0.3">
      <c r="A86" s="8">
        <v>76</v>
      </c>
      <c r="B86" s="9" t="s">
        <v>416</v>
      </c>
      <c r="C86" s="21" t="s">
        <v>26</v>
      </c>
      <c r="D86" s="11" t="s">
        <v>351</v>
      </c>
      <c r="E86" s="12" t="s">
        <v>352</v>
      </c>
      <c r="F86" s="12" t="s">
        <v>353</v>
      </c>
      <c r="G86" s="38" t="s">
        <v>357</v>
      </c>
      <c r="H86" s="38" t="s">
        <v>358</v>
      </c>
      <c r="I86" s="43" t="s">
        <v>359</v>
      </c>
      <c r="J86" s="25">
        <v>3</v>
      </c>
      <c r="K86" s="14">
        <v>44384</v>
      </c>
      <c r="L86" s="14">
        <v>44651</v>
      </c>
      <c r="M86" s="15">
        <v>38</v>
      </c>
      <c r="N86" s="15">
        <v>0</v>
      </c>
      <c r="O86" s="12" t="s">
        <v>421</v>
      </c>
    </row>
    <row r="87" spans="1:15" ht="231.75" thickBot="1" x14ac:dyDescent="0.3">
      <c r="A87" s="8">
        <v>77</v>
      </c>
      <c r="B87" s="7" t="s">
        <v>304</v>
      </c>
      <c r="C87" s="21" t="s">
        <v>26</v>
      </c>
      <c r="D87" s="11" t="s">
        <v>351</v>
      </c>
      <c r="E87" s="12" t="s">
        <v>352</v>
      </c>
      <c r="F87" s="12" t="s">
        <v>353</v>
      </c>
      <c r="G87" s="38" t="s">
        <v>360</v>
      </c>
      <c r="H87" s="38" t="s">
        <v>361</v>
      </c>
      <c r="I87" s="43" t="s">
        <v>362</v>
      </c>
      <c r="J87" s="15">
        <v>1</v>
      </c>
      <c r="K87" s="14">
        <v>44384</v>
      </c>
      <c r="L87" s="14">
        <v>44651</v>
      </c>
      <c r="M87" s="15">
        <v>38</v>
      </c>
      <c r="N87" s="15">
        <v>0</v>
      </c>
      <c r="O87" s="12" t="s">
        <v>426</v>
      </c>
    </row>
    <row r="88" spans="1:15" ht="182.25" thickBot="1" x14ac:dyDescent="0.3">
      <c r="A88" s="8">
        <v>78</v>
      </c>
      <c r="B88" s="9" t="s">
        <v>417</v>
      </c>
      <c r="C88" s="21" t="s">
        <v>26</v>
      </c>
      <c r="D88" s="11" t="s">
        <v>363</v>
      </c>
      <c r="E88" s="12" t="s">
        <v>364</v>
      </c>
      <c r="F88" s="12" t="s">
        <v>365</v>
      </c>
      <c r="G88" s="38" t="s">
        <v>366</v>
      </c>
      <c r="H88" s="38" t="s">
        <v>367</v>
      </c>
      <c r="I88" s="41" t="s">
        <v>368</v>
      </c>
      <c r="J88" s="15">
        <v>1</v>
      </c>
      <c r="K88" s="14">
        <v>44378</v>
      </c>
      <c r="L88" s="14">
        <v>44651</v>
      </c>
      <c r="M88" s="15">
        <v>38</v>
      </c>
      <c r="N88" s="15">
        <v>0</v>
      </c>
      <c r="O88" s="12" t="s">
        <v>427</v>
      </c>
    </row>
    <row r="89" spans="1:15" ht="149.25" thickBot="1" x14ac:dyDescent="0.3">
      <c r="A89" s="8">
        <v>79</v>
      </c>
      <c r="B89" s="9" t="s">
        <v>418</v>
      </c>
      <c r="C89" s="21" t="s">
        <v>26</v>
      </c>
      <c r="D89" s="11" t="s">
        <v>363</v>
      </c>
      <c r="E89" s="12" t="s">
        <v>364</v>
      </c>
      <c r="F89" s="12" t="s">
        <v>365</v>
      </c>
      <c r="G89" s="38" t="s">
        <v>369</v>
      </c>
      <c r="H89" s="38" t="s">
        <v>370</v>
      </c>
      <c r="I89" s="43" t="s">
        <v>371</v>
      </c>
      <c r="J89" s="15">
        <v>1</v>
      </c>
      <c r="K89" s="14">
        <v>44378</v>
      </c>
      <c r="L89" s="14">
        <v>44651</v>
      </c>
      <c r="M89" s="15">
        <v>38</v>
      </c>
      <c r="N89" s="15">
        <v>0</v>
      </c>
      <c r="O89" s="12" t="s">
        <v>428</v>
      </c>
    </row>
    <row r="350955" spans="1:1" x14ac:dyDescent="0.25">
      <c r="A350955" t="s">
        <v>25</v>
      </c>
    </row>
    <row r="350956" spans="1:1" x14ac:dyDescent="0.25">
      <c r="A350956" t="s">
        <v>26</v>
      </c>
    </row>
  </sheetData>
  <mergeCells count="1">
    <mergeCell ref="B8:O8"/>
  </mergeCells>
  <dataValidations count="16">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 D34:D35 D25 D28 D32 D16:D21 D49:D89" xr:uid="{6311D2D9-9F04-48A4-9CFE-FF0CC5319BAF}">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 E16:E17 E20:E36 E82:E89 E49:E80" xr:uid="{A6438807-6C12-4AF4-93B0-E9F89058E888}">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6:F17 F20:F36 F49:F89" xr:uid="{D1633ECA-E5F7-4783-8DA5-006973BB4E7D}">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H12 G13:G15 G34:G35 G21:G24 G49:H49 H60 I61 H58:I59 G54:I54 G50:G53 H65:H67 H69 H71 H73:H75 H78 G63:G89 G55:G61 H57" xr:uid="{1556A77B-06BC-409B-84AB-653A359CA8D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3:H14 H21:H24 H34:H36 G62 H70 H72 H79:H89 H76:H77 H68 H61:H64 H50:H56" xr:uid="{11B8D971-8FD9-49F0-B5BD-343FEFFEF7CA}">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1:I12 I21:I24 I34:I36 I60 I62:I89 I49:I57" xr:uid="{9481C754-8BF9-4868-9826-749947E69A2B}">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14 J21:J24 J34:J36 J49:J89" xr:uid="{E31B194A-F313-4408-9BD8-034633990F5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15 K21:K24 K34:K36 K49:K89" xr:uid="{56CE8CDA-B379-4FB1-9BD0-8AC360ADFDFA}">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15 L21:L24 L34:L36 L49:L89" xr:uid="{296046E7-E0CF-4A38-9C5E-EC9A72E2CAB6}">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 M13:M15 M21:M24 M34:M36 M49:M89" xr:uid="{2B6F70DA-76BD-492E-B060-CF7DB064DB9D}">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49:N89" xr:uid="{C2017EE7-09C0-4054-AC84-53A41685A3CC}">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O89" xr:uid="{238D2D2C-7C90-497D-B959-869508067F6F}">
      <formula1>0</formula1>
      <formula2>390</formula2>
    </dataValidation>
    <dataValidation type="decimal" allowBlank="1" showInputMessage="1" showErrorMessage="1" prompt="Escriba un número en esta casilla -  Registre el numero de semanas que existen entre las fecha de inicio y la fecha final de la actividad." sqref="M16:M17" xr:uid="{53C71FAD-FF8F-44D6-A3A9-050894547727}">
      <formula1>-9223372036854760000</formula1>
      <formula2>9223372036854760000</formula2>
    </dataValidation>
    <dataValidation type="custom" allowBlank="1" showInputMessage="1" showErrorMessage="1" prompt="Cualquier contenido Maximo 390 Caracteres -  Registre DE MANERA BREVE acción (correctiva y/o preventiva) q adopta la Entidad p/ subsanar o corregir causa que genera hallazgo. (MÁX. 390 CARACTERES) Inserte tantas filas como ACTIVIDADES tenga." sqref="G16:G17" xr:uid="{00073DB3-321B-445B-8C4D-1F60A7ED63AB}">
      <formula1>AND(GTE(LEN(G16),MIN((0),(390))),LTE(LEN(G16),MAX((0),(390))))</formula1>
    </dataValidation>
    <dataValidation type="decimal" allowBlank="1" showInputMessage="1" showErrorMessage="1" prompt="Escriba un número en esta casilla -  Registre EN NÚMERO el avance fisico a la fecha de corte del informe, respecto a las cantidades de las unidades de medida. (Únicamente para AVANCE ó SEGUIMIENTO del Plan de Mejoramiento)" sqref="N11:N16" xr:uid="{D3FD31A8-250A-4A7B-A4F1-0971B5108990}">
      <formula1>-9223372036854760000</formula1>
      <formula2>9223372036854760000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89" xr:uid="{BD3C1123-0E92-4721-98C0-DFC17F542A4A}">
      <formula1>$A$350946:$A$350948</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RAIMON GUILLERMO SALES CONTRERAS</cp:lastModifiedBy>
  <dcterms:created xsi:type="dcterms:W3CDTF">2022-06-28T12:59:52Z</dcterms:created>
  <dcterms:modified xsi:type="dcterms:W3CDTF">2022-07-25T20:42:05Z</dcterms:modified>
</cp:coreProperties>
</file>